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abx\Downloads\"/>
    </mc:Choice>
  </mc:AlternateContent>
  <xr:revisionPtr revIDLastSave="0" documentId="8_{39C1F242-28F4-49D0-95A0-F07E27595881}" xr6:coauthVersionLast="47" xr6:coauthVersionMax="47" xr10:uidLastSave="{00000000-0000-0000-0000-000000000000}"/>
  <bookViews>
    <workbookView xWindow="-108" yWindow="-108" windowWidth="23256" windowHeight="13896" xr2:uid="{D7EB7F29-BEFC-4345-A2C7-16364938ECC0}"/>
  </bookViews>
  <sheets>
    <sheet name="11-26-2024" sheetId="121" r:id="rId1"/>
    <sheet name="11-19-2024" sheetId="120" r:id="rId2"/>
    <sheet name="11-12-2024" sheetId="119" r:id="rId3"/>
    <sheet name="11-06-2024" sheetId="118" r:id="rId4"/>
    <sheet name="10-29-2024" sheetId="117" r:id="rId5"/>
    <sheet name="10-22-2024" sheetId="116" r:id="rId6"/>
    <sheet name="10-15-2024" sheetId="115" r:id="rId7"/>
    <sheet name="10-08-2024" sheetId="114" r:id="rId8"/>
    <sheet name="10-01-2024" sheetId="113" r:id="rId9"/>
    <sheet name="09-24-2024" sheetId="112" r:id="rId10"/>
    <sheet name="09-17-2024" sheetId="111" r:id="rId11"/>
    <sheet name="09-10-2024" sheetId="110" r:id="rId12"/>
    <sheet name="09-03-2024" sheetId="109" r:id="rId13"/>
    <sheet name="08-27-2024" sheetId="108" r:id="rId14"/>
    <sheet name="08-20-2024" sheetId="107" r:id="rId15"/>
    <sheet name="08-13-2024" sheetId="106" r:id="rId16"/>
    <sheet name="08-06-2024" sheetId="105" r:id="rId17"/>
    <sheet name="07-30-2024" sheetId="104" r:id="rId18"/>
    <sheet name="07-23-24" sheetId="103" r:id="rId19"/>
    <sheet name="07-16-2024" sheetId="102" r:id="rId20"/>
    <sheet name="07-09-2024" sheetId="101" r:id="rId21"/>
    <sheet name="07-02-2024" sheetId="99" r:id="rId22"/>
    <sheet name="06-25-2024" sheetId="98" r:id="rId23"/>
    <sheet name="06-18-2024" sheetId="97" r:id="rId24"/>
    <sheet name="06-11-2024" sheetId="96" r:id="rId25"/>
    <sheet name="06-04-2024" sheetId="95" r:id="rId26"/>
    <sheet name="05-28-2024 " sheetId="94" r:id="rId27"/>
    <sheet name="05-21-2024" sheetId="93" r:id="rId28"/>
    <sheet name="05-14-2024" sheetId="92" r:id="rId29"/>
    <sheet name="05-07-2024" sheetId="91" r:id="rId30"/>
    <sheet name="04-30-2024" sheetId="90" r:id="rId31"/>
    <sheet name="04-23-2024" sheetId="89" r:id="rId32"/>
    <sheet name="04-16-2024" sheetId="88" r:id="rId33"/>
    <sheet name="04-09-2024" sheetId="86" r:id="rId34"/>
    <sheet name="04-02-2024" sheetId="85" r:id="rId35"/>
    <sheet name="03-26-2024" sheetId="84" r:id="rId36"/>
    <sheet name="03-19-2024" sheetId="83" r:id="rId37"/>
    <sheet name="03-12-2024" sheetId="82" r:id="rId38"/>
    <sheet name="03-05-2024" sheetId="81" r:id="rId39"/>
    <sheet name="02-27-2024" sheetId="80" r:id="rId40"/>
    <sheet name="02-20-2024" sheetId="79" r:id="rId41"/>
    <sheet name="02-13-2024" sheetId="78" r:id="rId42"/>
    <sheet name="02-06-2024" sheetId="77" r:id="rId43"/>
    <sheet name="01-30-2024" sheetId="76" r:id="rId44"/>
    <sheet name="01-23-2024" sheetId="75" r:id="rId45"/>
    <sheet name="01-16-2024" sheetId="74" r:id="rId46"/>
    <sheet name="01-10-2024" sheetId="73" r:id="rId47"/>
  </sheets>
  <definedNames>
    <definedName name="_Hlk151992767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7" i="121" l="1"/>
  <c r="C46" i="121"/>
  <c r="C45" i="121"/>
  <c r="C44" i="121"/>
  <c r="C43" i="121"/>
  <c r="C42" i="121"/>
  <c r="C41" i="121"/>
  <c r="C40" i="121"/>
  <c r="C39" i="121"/>
  <c r="C38" i="121"/>
  <c r="C37" i="121"/>
  <c r="C36" i="121"/>
  <c r="C35" i="121"/>
  <c r="C34" i="121"/>
  <c r="C33" i="121"/>
  <c r="C32" i="121"/>
  <c r="C31" i="121"/>
  <c r="C30" i="121"/>
  <c r="C28" i="121"/>
  <c r="C27" i="121"/>
  <c r="C26" i="121"/>
  <c r="C24" i="121"/>
  <c r="C23" i="121"/>
  <c r="C22" i="121"/>
  <c r="C21" i="121"/>
  <c r="C19" i="121"/>
  <c r="C18" i="121"/>
  <c r="C17" i="121"/>
  <c r="C16" i="121"/>
  <c r="C15" i="121"/>
  <c r="C14" i="121"/>
  <c r="C13" i="121"/>
  <c r="C12" i="121"/>
  <c r="C11" i="121"/>
  <c r="C10" i="121"/>
  <c r="C9" i="121"/>
  <c r="C8" i="121"/>
  <c r="C6" i="121"/>
  <c r="C5" i="121"/>
  <c r="C4" i="121"/>
  <c r="C3" i="121"/>
  <c r="C47" i="120"/>
  <c r="C3" i="120"/>
  <c r="C4" i="120"/>
  <c r="C5" i="120"/>
  <c r="C6" i="120"/>
  <c r="C8" i="120"/>
  <c r="C9" i="120"/>
  <c r="C10" i="120"/>
  <c r="C11" i="120"/>
  <c r="C12" i="120"/>
  <c r="C13" i="120"/>
  <c r="C14" i="120"/>
  <c r="C15" i="120"/>
  <c r="C16" i="120"/>
  <c r="C17" i="120"/>
  <c r="C18" i="120"/>
  <c r="C19" i="120"/>
  <c r="C21" i="120"/>
  <c r="C22" i="120"/>
  <c r="C23" i="120"/>
  <c r="C24" i="120"/>
  <c r="C26" i="120"/>
  <c r="C27" i="120"/>
  <c r="C28" i="120"/>
  <c r="C30" i="120"/>
  <c r="C31" i="120"/>
  <c r="C32" i="120"/>
  <c r="C33" i="120"/>
  <c r="C34" i="120"/>
  <c r="C35" i="120"/>
  <c r="C36" i="120"/>
  <c r="C37" i="120"/>
  <c r="C38" i="120"/>
  <c r="C39" i="120"/>
  <c r="C40" i="120"/>
  <c r="C41" i="120"/>
  <c r="C42" i="120"/>
  <c r="C43" i="120"/>
  <c r="C44" i="120"/>
  <c r="C45" i="120"/>
  <c r="C46" i="120"/>
  <c r="C47" i="119"/>
  <c r="C46" i="119"/>
  <c r="C45" i="119"/>
  <c r="C44" i="119"/>
  <c r="C43" i="119"/>
  <c r="C42" i="119"/>
  <c r="C41" i="119"/>
  <c r="C40" i="119"/>
  <c r="C39" i="119"/>
  <c r="C38" i="119"/>
  <c r="C37" i="119"/>
  <c r="C36" i="119"/>
  <c r="C35" i="119"/>
  <c r="C34" i="119"/>
  <c r="C33" i="119"/>
  <c r="C32" i="119"/>
  <c r="C31" i="119"/>
  <c r="C30" i="119"/>
  <c r="C28" i="119"/>
  <c r="C27" i="119"/>
  <c r="C26" i="119"/>
  <c r="C24" i="119"/>
  <c r="C23" i="119"/>
  <c r="C22" i="119"/>
  <c r="C21" i="119"/>
  <c r="C19" i="119"/>
  <c r="C18" i="119"/>
  <c r="C17" i="119"/>
  <c r="C16" i="119"/>
  <c r="C15" i="119"/>
  <c r="C14" i="119"/>
  <c r="C13" i="119"/>
  <c r="C12" i="119"/>
  <c r="C11" i="119"/>
  <c r="C10" i="119"/>
  <c r="C9" i="119"/>
  <c r="C8" i="119"/>
  <c r="C6" i="119"/>
  <c r="C5" i="119"/>
  <c r="C4" i="119"/>
  <c r="C3" i="119"/>
  <c r="C6" i="118"/>
  <c r="C47" i="118"/>
  <c r="C46" i="118"/>
  <c r="C45" i="118"/>
  <c r="C44" i="118"/>
  <c r="C43" i="118"/>
  <c r="C42" i="118"/>
  <c r="C41" i="118"/>
  <c r="C40" i="118"/>
  <c r="C39" i="118"/>
  <c r="C38" i="118"/>
  <c r="C37" i="118"/>
  <c r="C36" i="118"/>
  <c r="C35" i="118"/>
  <c r="C34" i="118"/>
  <c r="C33" i="118"/>
  <c r="C32" i="118"/>
  <c r="C31" i="118"/>
  <c r="C30" i="118"/>
  <c r="C28" i="118"/>
  <c r="C27" i="118"/>
  <c r="C26" i="118"/>
  <c r="C24" i="118"/>
  <c r="C23" i="118"/>
  <c r="C22" i="118"/>
  <c r="C21" i="118"/>
  <c r="C19" i="118"/>
  <c r="C18" i="118"/>
  <c r="C17" i="118"/>
  <c r="C16" i="118"/>
  <c r="C15" i="118"/>
  <c r="C14" i="118"/>
  <c r="C13" i="118"/>
  <c r="C12" i="118"/>
  <c r="C11" i="118"/>
  <c r="C10" i="118"/>
  <c r="C9" i="118"/>
  <c r="C8" i="118"/>
  <c r="C5" i="118"/>
  <c r="C4" i="118"/>
  <c r="C3" i="118"/>
  <c r="C47" i="117"/>
  <c r="C46" i="117"/>
  <c r="C45" i="117"/>
  <c r="C44" i="117"/>
  <c r="C43" i="117"/>
  <c r="C42" i="117"/>
  <c r="C41" i="117"/>
  <c r="C40" i="117"/>
  <c r="C39" i="117"/>
  <c r="C38" i="117"/>
  <c r="C37" i="117"/>
  <c r="C36" i="117"/>
  <c r="C35" i="117"/>
  <c r="C34" i="117"/>
  <c r="C33" i="117"/>
  <c r="C32" i="117"/>
  <c r="C31" i="117"/>
  <c r="C30" i="117"/>
  <c r="C28" i="117"/>
  <c r="C27" i="117"/>
  <c r="C26" i="117"/>
  <c r="C24" i="117"/>
  <c r="C23" i="117"/>
  <c r="C22" i="117"/>
  <c r="C21" i="117"/>
  <c r="C19" i="117"/>
  <c r="C18" i="117"/>
  <c r="C17" i="117"/>
  <c r="C16" i="117"/>
  <c r="C15" i="117"/>
  <c r="C14" i="117"/>
  <c r="C13" i="117"/>
  <c r="C12" i="117"/>
  <c r="C11" i="117"/>
  <c r="C10" i="117"/>
  <c r="C9" i="117"/>
  <c r="C8" i="117"/>
  <c r="C6" i="117"/>
  <c r="C5" i="117"/>
  <c r="C4" i="117"/>
  <c r="C3" i="117"/>
  <c r="C47" i="116"/>
  <c r="C46" i="116"/>
  <c r="C45" i="116"/>
  <c r="C44" i="116"/>
  <c r="C43" i="116"/>
  <c r="C42" i="116"/>
  <c r="C41" i="116"/>
  <c r="C40" i="116"/>
  <c r="C39" i="116"/>
  <c r="C38" i="116"/>
  <c r="C37" i="116"/>
  <c r="C36" i="116"/>
  <c r="C35" i="116"/>
  <c r="C34" i="116"/>
  <c r="C33" i="116"/>
  <c r="C32" i="116"/>
  <c r="C31" i="116"/>
  <c r="C30" i="116"/>
  <c r="C28" i="116"/>
  <c r="C27" i="116"/>
  <c r="C26" i="116"/>
  <c r="C24" i="116"/>
  <c r="C23" i="116"/>
  <c r="C22" i="116"/>
  <c r="C21" i="116"/>
  <c r="C19" i="116"/>
  <c r="C18" i="116"/>
  <c r="C17" i="116"/>
  <c r="C16" i="116"/>
  <c r="C15" i="116"/>
  <c r="C14" i="116"/>
  <c r="C13" i="116"/>
  <c r="C12" i="116"/>
  <c r="C11" i="116"/>
  <c r="C10" i="116"/>
  <c r="C9" i="116"/>
  <c r="C8" i="116"/>
  <c r="C6" i="116"/>
  <c r="C5" i="116"/>
  <c r="C4" i="116"/>
  <c r="C3" i="116"/>
  <c r="C19" i="115"/>
  <c r="C47" i="115"/>
  <c r="C46" i="115"/>
  <c r="C45" i="115"/>
  <c r="C44" i="115"/>
  <c r="C43" i="115"/>
  <c r="C42" i="115"/>
  <c r="C41" i="115"/>
  <c r="C40" i="115"/>
  <c r="C39" i="115"/>
  <c r="C38" i="115"/>
  <c r="C37" i="115"/>
  <c r="C36" i="115"/>
  <c r="C35" i="115"/>
  <c r="C34" i="115"/>
  <c r="C33" i="115"/>
  <c r="C32" i="115"/>
  <c r="C31" i="115"/>
  <c r="C30" i="115"/>
  <c r="C28" i="115"/>
  <c r="C27" i="115"/>
  <c r="C26" i="115"/>
  <c r="C24" i="115"/>
  <c r="C23" i="115"/>
  <c r="C22" i="115"/>
  <c r="C21" i="115"/>
  <c r="C18" i="115"/>
  <c r="C17" i="115"/>
  <c r="C16" i="115"/>
  <c r="C15" i="115"/>
  <c r="C14" i="115"/>
  <c r="C13" i="115"/>
  <c r="C12" i="115"/>
  <c r="C11" i="115"/>
  <c r="C10" i="115"/>
  <c r="C9" i="115"/>
  <c r="C8" i="115"/>
  <c r="C6" i="115"/>
  <c r="C5" i="115"/>
  <c r="C4" i="115"/>
  <c r="C3" i="115"/>
  <c r="C46" i="114"/>
  <c r="C45" i="114"/>
  <c r="C44" i="114"/>
  <c r="C43" i="114"/>
  <c r="C42" i="114"/>
  <c r="C41" i="114"/>
  <c r="C40" i="114"/>
  <c r="C39" i="114"/>
  <c r="C38" i="114"/>
  <c r="C37" i="114"/>
  <c r="C36" i="114"/>
  <c r="C35" i="114"/>
  <c r="C34" i="114"/>
  <c r="C33" i="114"/>
  <c r="C32" i="114"/>
  <c r="C31" i="114"/>
  <c r="C30" i="114"/>
  <c r="C29" i="114"/>
  <c r="C27" i="114"/>
  <c r="C26" i="114"/>
  <c r="C25" i="114"/>
  <c r="C23" i="114"/>
  <c r="C22" i="114"/>
  <c r="C21" i="114"/>
  <c r="C20" i="114"/>
  <c r="C18" i="114"/>
  <c r="C17" i="114"/>
  <c r="C16" i="114"/>
  <c r="C15" i="114"/>
  <c r="C14" i="114"/>
  <c r="C13" i="114"/>
  <c r="C12" i="114"/>
  <c r="C11" i="114"/>
  <c r="C10" i="114"/>
  <c r="C9" i="114"/>
  <c r="C8" i="114"/>
  <c r="C6" i="114"/>
  <c r="C5" i="114"/>
  <c r="C4" i="114"/>
  <c r="C3" i="114"/>
  <c r="C45" i="113"/>
  <c r="C44" i="113"/>
  <c r="C43" i="113"/>
  <c r="C42" i="113"/>
  <c r="C41" i="113"/>
  <c r="C40" i="113"/>
  <c r="C39" i="113"/>
  <c r="C38" i="113"/>
  <c r="C37" i="113"/>
  <c r="C36" i="113"/>
  <c r="C35" i="113"/>
  <c r="C34" i="113"/>
  <c r="C33" i="113"/>
  <c r="C32" i="113"/>
  <c r="C31" i="113"/>
  <c r="C30" i="113"/>
  <c r="C29" i="113"/>
  <c r="C27" i="113"/>
  <c r="C26" i="113"/>
  <c r="C25" i="113"/>
  <c r="C23" i="113"/>
  <c r="C22" i="113"/>
  <c r="C21" i="113"/>
  <c r="C20" i="113"/>
  <c r="C18" i="113"/>
  <c r="C17" i="113"/>
  <c r="C16" i="113"/>
  <c r="C15" i="113"/>
  <c r="C14" i="113"/>
  <c r="C13" i="113"/>
  <c r="C12" i="113"/>
  <c r="C11" i="113"/>
  <c r="C10" i="113"/>
  <c r="C9" i="113"/>
  <c r="C8" i="113"/>
  <c r="C6" i="113"/>
  <c r="C5" i="113"/>
  <c r="C4" i="113"/>
  <c r="C3" i="113"/>
  <c r="C45" i="112"/>
  <c r="C44" i="112"/>
  <c r="C43" i="112"/>
  <c r="C42" i="112"/>
  <c r="C41" i="112"/>
  <c r="C40" i="112"/>
  <c r="C39" i="112"/>
  <c r="C38" i="112"/>
  <c r="C37" i="112"/>
  <c r="C36" i="112"/>
  <c r="C35" i="112"/>
  <c r="C34" i="112"/>
  <c r="C33" i="112"/>
  <c r="C32" i="112"/>
  <c r="C31" i="112"/>
  <c r="C30" i="112"/>
  <c r="C29" i="112"/>
  <c r="C27" i="112"/>
  <c r="C26" i="112"/>
  <c r="C25" i="112"/>
  <c r="C23" i="112"/>
  <c r="C22" i="112"/>
  <c r="C21" i="112"/>
  <c r="C20" i="112"/>
  <c r="C18" i="112"/>
  <c r="C17" i="112"/>
  <c r="C16" i="112"/>
  <c r="C15" i="112"/>
  <c r="C14" i="112"/>
  <c r="C13" i="112"/>
  <c r="C12" i="112"/>
  <c r="C11" i="112"/>
  <c r="C10" i="112"/>
  <c r="C9" i="112"/>
  <c r="C8" i="112"/>
  <c r="C6" i="112"/>
  <c r="C5" i="112"/>
  <c r="C4" i="112"/>
  <c r="C3" i="112"/>
  <c r="C45" i="111"/>
  <c r="C44" i="111"/>
  <c r="C43" i="111"/>
  <c r="C42" i="111"/>
  <c r="C41" i="111"/>
  <c r="C40" i="111"/>
  <c r="C39" i="111"/>
  <c r="C38" i="111"/>
  <c r="C37" i="111"/>
  <c r="C36" i="111"/>
  <c r="C35" i="111"/>
  <c r="C34" i="111"/>
  <c r="C33" i="111"/>
  <c r="C32" i="111"/>
  <c r="C31" i="111"/>
  <c r="C30" i="111"/>
  <c r="C29" i="111"/>
  <c r="C27" i="111"/>
  <c r="C26" i="111"/>
  <c r="C25" i="111"/>
  <c r="C23" i="111"/>
  <c r="C22" i="111"/>
  <c r="C21" i="111"/>
  <c r="C20" i="111"/>
  <c r="C18" i="111"/>
  <c r="C17" i="111"/>
  <c r="C16" i="111"/>
  <c r="C15" i="111"/>
  <c r="C14" i="111"/>
  <c r="C13" i="111"/>
  <c r="C12" i="111"/>
  <c r="C11" i="111"/>
  <c r="C10" i="111"/>
  <c r="C8" i="111"/>
  <c r="C6" i="111"/>
  <c r="C5" i="111"/>
  <c r="C4" i="111"/>
  <c r="C3" i="111"/>
  <c r="C44" i="110"/>
  <c r="C43" i="110"/>
  <c r="C42" i="110"/>
  <c r="C41" i="110"/>
  <c r="C40" i="110"/>
  <c r="C39" i="110"/>
  <c r="C38" i="110"/>
  <c r="C37" i="110"/>
  <c r="C36" i="110"/>
  <c r="C35" i="110"/>
  <c r="C34" i="110"/>
  <c r="C33" i="110"/>
  <c r="C32" i="110"/>
  <c r="C31" i="110"/>
  <c r="C30" i="110"/>
  <c r="C29" i="110"/>
  <c r="C27" i="110"/>
  <c r="C26" i="110"/>
  <c r="C25" i="110"/>
  <c r="C23" i="110"/>
  <c r="C22" i="110"/>
  <c r="C21" i="110"/>
  <c r="C20" i="110"/>
  <c r="C18" i="110"/>
  <c r="C17" i="110"/>
  <c r="C16" i="110"/>
  <c r="C15" i="110"/>
  <c r="C14" i="110"/>
  <c r="C13" i="110"/>
  <c r="C12" i="110"/>
  <c r="C11" i="110"/>
  <c r="C10" i="110"/>
  <c r="C9" i="110"/>
  <c r="C8" i="110"/>
  <c r="C6" i="110"/>
  <c r="C5" i="110"/>
  <c r="C4" i="110"/>
  <c r="C3" i="110"/>
  <c r="C44" i="109"/>
  <c r="C43" i="109"/>
  <c r="C42" i="109"/>
  <c r="C41" i="109"/>
  <c r="C40" i="109"/>
  <c r="C39" i="109"/>
  <c r="C38" i="109"/>
  <c r="C37" i="109"/>
  <c r="C36" i="109"/>
  <c r="C35" i="109"/>
  <c r="C34" i="109"/>
  <c r="C33" i="109"/>
  <c r="C32" i="109"/>
  <c r="C31" i="109"/>
  <c r="C30" i="109"/>
  <c r="C29" i="109"/>
  <c r="C27" i="109"/>
  <c r="C26" i="109"/>
  <c r="C25" i="109"/>
  <c r="C23" i="109"/>
  <c r="C22" i="109"/>
  <c r="C21" i="109"/>
  <c r="C20" i="109"/>
  <c r="C18" i="109"/>
  <c r="C17" i="109"/>
  <c r="C16" i="109"/>
  <c r="C15" i="109"/>
  <c r="C14" i="109"/>
  <c r="C13" i="109"/>
  <c r="C12" i="109"/>
  <c r="C11" i="109"/>
  <c r="C10" i="109"/>
  <c r="C9" i="109"/>
  <c r="C8" i="109"/>
  <c r="C6" i="109"/>
  <c r="C5" i="109"/>
  <c r="C4" i="109"/>
  <c r="C3" i="109"/>
  <c r="G33" i="108"/>
  <c r="C44" i="108"/>
  <c r="C3" i="108"/>
  <c r="C4" i="108"/>
  <c r="C5" i="108"/>
  <c r="C6" i="108"/>
  <c r="C8" i="108"/>
  <c r="C9" i="108"/>
  <c r="C10" i="108"/>
  <c r="C11" i="108"/>
  <c r="C12" i="108"/>
  <c r="C13" i="108"/>
  <c r="C14" i="108"/>
  <c r="C15" i="108"/>
  <c r="C16" i="108"/>
  <c r="C17" i="108"/>
  <c r="C18" i="108"/>
  <c r="C20" i="108"/>
  <c r="C21" i="108"/>
  <c r="C22" i="108"/>
  <c r="C23" i="108"/>
  <c r="C25" i="108"/>
  <c r="C26" i="108"/>
  <c r="C27" i="108"/>
  <c r="C29" i="108"/>
  <c r="C30" i="108"/>
  <c r="C31" i="108"/>
  <c r="C32" i="108"/>
  <c r="C33" i="108"/>
  <c r="C34" i="108"/>
  <c r="C35" i="108"/>
  <c r="C36" i="108"/>
  <c r="C37" i="108"/>
  <c r="C38" i="108"/>
  <c r="C39" i="108"/>
  <c r="C40" i="108"/>
  <c r="C41" i="108"/>
  <c r="C42" i="108"/>
  <c r="C43" i="108"/>
  <c r="C43" i="107"/>
  <c r="C42" i="107"/>
  <c r="C41" i="107"/>
  <c r="C40" i="107"/>
  <c r="C39" i="107"/>
  <c r="C38" i="107"/>
  <c r="C37" i="107"/>
  <c r="C36" i="107"/>
  <c r="C35" i="107"/>
  <c r="C34" i="107"/>
  <c r="C33" i="107"/>
  <c r="C32" i="107"/>
  <c r="C31" i="107"/>
  <c r="C30" i="107"/>
  <c r="C29" i="107"/>
  <c r="C27" i="107"/>
  <c r="C26" i="107"/>
  <c r="C25" i="107"/>
  <c r="C23" i="107"/>
  <c r="C22" i="107"/>
  <c r="C21" i="107"/>
  <c r="C20" i="107"/>
  <c r="C18" i="107"/>
  <c r="C17" i="107"/>
  <c r="C16" i="107"/>
  <c r="C15" i="107"/>
  <c r="C14" i="107"/>
  <c r="C13" i="107"/>
  <c r="C12" i="107"/>
  <c r="C11" i="107"/>
  <c r="C10" i="107"/>
  <c r="C9" i="107"/>
  <c r="C8" i="107"/>
  <c r="C6" i="107"/>
  <c r="C5" i="107"/>
  <c r="C4" i="107"/>
  <c r="C3" i="107"/>
  <c r="C43" i="106"/>
  <c r="C42" i="106"/>
  <c r="C41" i="106"/>
  <c r="C40" i="106"/>
  <c r="C39" i="106"/>
  <c r="C38" i="106"/>
  <c r="C37" i="106"/>
  <c r="C36" i="106"/>
  <c r="C35" i="106"/>
  <c r="C34" i="106"/>
  <c r="C33" i="106"/>
  <c r="C32" i="106"/>
  <c r="C31" i="106"/>
  <c r="C30" i="106"/>
  <c r="C29" i="106"/>
  <c r="C27" i="106"/>
  <c r="C26" i="106"/>
  <c r="C25" i="106"/>
  <c r="C23" i="106"/>
  <c r="C22" i="106"/>
  <c r="C21" i="106"/>
  <c r="C20" i="106"/>
  <c r="C18" i="106"/>
  <c r="C17" i="106"/>
  <c r="C16" i="106"/>
  <c r="C15" i="106"/>
  <c r="C14" i="106"/>
  <c r="C13" i="106"/>
  <c r="C12" i="106"/>
  <c r="C11" i="106"/>
  <c r="C10" i="106"/>
  <c r="C9" i="106"/>
  <c r="C8" i="106"/>
  <c r="C6" i="106"/>
  <c r="C5" i="106"/>
  <c r="C4" i="106"/>
  <c r="C3" i="106"/>
  <c r="C43" i="105"/>
  <c r="C42" i="105"/>
  <c r="C41" i="105"/>
  <c r="C40" i="105"/>
  <c r="C39" i="105"/>
  <c r="C38" i="105"/>
  <c r="C37" i="105"/>
  <c r="C36" i="105"/>
  <c r="C35" i="105"/>
  <c r="C34" i="105"/>
  <c r="C33" i="105"/>
  <c r="C32" i="105"/>
  <c r="C31" i="105"/>
  <c r="C30" i="105"/>
  <c r="C29" i="105"/>
  <c r="C27" i="105"/>
  <c r="C26" i="105"/>
  <c r="C25" i="105"/>
  <c r="C23" i="105"/>
  <c r="C22" i="105"/>
  <c r="C21" i="105"/>
  <c r="C20" i="105"/>
  <c r="C18" i="105"/>
  <c r="C17" i="105"/>
  <c r="C16" i="105"/>
  <c r="C15" i="105"/>
  <c r="C14" i="105"/>
  <c r="C13" i="105"/>
  <c r="C12" i="105"/>
  <c r="C11" i="105"/>
  <c r="C10" i="105"/>
  <c r="C9" i="105"/>
  <c r="C8" i="105"/>
  <c r="C6" i="105"/>
  <c r="C5" i="105"/>
  <c r="C4" i="105"/>
  <c r="C3" i="105"/>
  <c r="C43" i="104"/>
  <c r="C42" i="104"/>
  <c r="C41" i="104"/>
  <c r="C40" i="104"/>
  <c r="C39" i="104"/>
  <c r="C38" i="104"/>
  <c r="C37" i="104"/>
  <c r="C36" i="104"/>
  <c r="C35" i="104"/>
  <c r="C34" i="104"/>
  <c r="C33" i="104"/>
  <c r="C32" i="104"/>
  <c r="C31" i="104"/>
  <c r="C30" i="104"/>
  <c r="C29" i="104"/>
  <c r="C27" i="104"/>
  <c r="C26" i="104"/>
  <c r="C25" i="104"/>
  <c r="C23" i="104"/>
  <c r="C22" i="104"/>
  <c r="C21" i="104"/>
  <c r="C20" i="104"/>
  <c r="C18" i="104"/>
  <c r="C17" i="104"/>
  <c r="C16" i="104"/>
  <c r="C15" i="104"/>
  <c r="C14" i="104"/>
  <c r="C13" i="104"/>
  <c r="C12" i="104"/>
  <c r="C11" i="104"/>
  <c r="C10" i="104"/>
  <c r="C9" i="104"/>
  <c r="C8" i="104"/>
  <c r="C6" i="104"/>
  <c r="C5" i="104"/>
  <c r="C4" i="104"/>
  <c r="C3" i="104"/>
  <c r="C43" i="103"/>
  <c r="C42" i="103"/>
  <c r="C41" i="103"/>
  <c r="C40" i="103"/>
  <c r="C39" i="103"/>
  <c r="C38" i="103"/>
  <c r="C37" i="103"/>
  <c r="C36" i="103"/>
  <c r="C35" i="103"/>
  <c r="C34" i="103"/>
  <c r="C33" i="103"/>
  <c r="C32" i="103"/>
  <c r="C31" i="103"/>
  <c r="C30" i="103"/>
  <c r="C29" i="103"/>
  <c r="C27" i="103"/>
  <c r="C26" i="103"/>
  <c r="C25" i="103"/>
  <c r="C23" i="103"/>
  <c r="C22" i="103"/>
  <c r="C21" i="103"/>
  <c r="C20" i="103"/>
  <c r="C18" i="103"/>
  <c r="C17" i="103"/>
  <c r="C16" i="103"/>
  <c r="C15" i="103"/>
  <c r="C14" i="103"/>
  <c r="C13" i="103"/>
  <c r="C12" i="103"/>
  <c r="C11" i="103"/>
  <c r="C10" i="103"/>
  <c r="C9" i="103"/>
  <c r="C8" i="103"/>
  <c r="C6" i="103"/>
  <c r="C5" i="103"/>
  <c r="C4" i="103"/>
  <c r="C3" i="103"/>
  <c r="C43" i="102"/>
  <c r="C42" i="102"/>
  <c r="C41" i="102"/>
  <c r="C40" i="102"/>
  <c r="C39" i="102"/>
  <c r="C38" i="102"/>
  <c r="C37" i="102"/>
  <c r="C36" i="102"/>
  <c r="C35" i="102"/>
  <c r="C34" i="102"/>
  <c r="C33" i="102"/>
  <c r="C32" i="102"/>
  <c r="C31" i="102"/>
  <c r="C30" i="102"/>
  <c r="C29" i="102"/>
  <c r="C27" i="102"/>
  <c r="C26" i="102"/>
  <c r="C25" i="102"/>
  <c r="C23" i="102"/>
  <c r="C22" i="102"/>
  <c r="C21" i="102"/>
  <c r="C20" i="102"/>
  <c r="C18" i="102"/>
  <c r="C17" i="102"/>
  <c r="C16" i="102"/>
  <c r="C15" i="102"/>
  <c r="C14" i="102"/>
  <c r="C13" i="102"/>
  <c r="C12" i="102"/>
  <c r="C11" i="102"/>
  <c r="C10" i="102"/>
  <c r="C9" i="102"/>
  <c r="C8" i="102"/>
  <c r="C6" i="102"/>
  <c r="C5" i="102"/>
  <c r="C4" i="102"/>
  <c r="C3" i="102"/>
  <c r="C42" i="101"/>
  <c r="C41" i="101"/>
  <c r="C40" i="101"/>
  <c r="C39" i="101"/>
  <c r="C38" i="101"/>
  <c r="C37" i="101"/>
  <c r="C36" i="101"/>
  <c r="C35" i="101"/>
  <c r="C34" i="101"/>
  <c r="C33" i="101"/>
  <c r="C32" i="101"/>
  <c r="C31" i="101"/>
  <c r="C30" i="101"/>
  <c r="C29" i="101"/>
  <c r="C27" i="101"/>
  <c r="C26" i="101"/>
  <c r="C25" i="101"/>
  <c r="C23" i="101"/>
  <c r="C22" i="101"/>
  <c r="C21" i="101"/>
  <c r="C20" i="101"/>
  <c r="C18" i="101"/>
  <c r="C17" i="101"/>
  <c r="C16" i="101"/>
  <c r="C15" i="101"/>
  <c r="C14" i="101"/>
  <c r="C13" i="101"/>
  <c r="C12" i="101"/>
  <c r="C11" i="101"/>
  <c r="C10" i="101"/>
  <c r="C9" i="101"/>
  <c r="C8" i="101"/>
  <c r="C6" i="101"/>
  <c r="C5" i="101"/>
  <c r="C4" i="101"/>
  <c r="C3" i="101"/>
  <c r="C42" i="99"/>
  <c r="C41" i="99"/>
  <c r="C40" i="99"/>
  <c r="C39" i="99"/>
  <c r="C38" i="99"/>
  <c r="C37" i="99"/>
  <c r="C36" i="99"/>
  <c r="C35" i="99"/>
  <c r="C34" i="99"/>
  <c r="C33" i="99"/>
  <c r="C32" i="99"/>
  <c r="C31" i="99"/>
  <c r="C30" i="99"/>
  <c r="C29" i="99"/>
  <c r="C27" i="99"/>
  <c r="C26" i="99"/>
  <c r="C25" i="99"/>
  <c r="C23" i="99"/>
  <c r="C22" i="99"/>
  <c r="C21" i="99"/>
  <c r="C20" i="99"/>
  <c r="C18" i="99"/>
  <c r="C17" i="99"/>
  <c r="C16" i="99"/>
  <c r="C15" i="99"/>
  <c r="C14" i="99"/>
  <c r="C13" i="99"/>
  <c r="C12" i="99"/>
  <c r="C11" i="99"/>
  <c r="C10" i="99"/>
  <c r="C9" i="99"/>
  <c r="C8" i="99"/>
  <c r="C6" i="99"/>
  <c r="C5" i="99"/>
  <c r="C4" i="99"/>
  <c r="C3" i="99"/>
  <c r="C42" i="98"/>
  <c r="C41" i="98"/>
  <c r="C40" i="98"/>
  <c r="C39" i="98"/>
  <c r="C38" i="98"/>
  <c r="C37" i="98"/>
  <c r="C36" i="98"/>
  <c r="C35" i="98"/>
  <c r="C34" i="98"/>
  <c r="C33" i="98"/>
  <c r="C32" i="98"/>
  <c r="C31" i="98"/>
  <c r="C30" i="98"/>
  <c r="C29" i="98"/>
  <c r="C27" i="98"/>
  <c r="C26" i="98"/>
  <c r="C25" i="98"/>
  <c r="C23" i="98"/>
  <c r="C22" i="98"/>
  <c r="C21" i="98"/>
  <c r="C20" i="98"/>
  <c r="C18" i="98"/>
  <c r="C17" i="98"/>
  <c r="C16" i="98"/>
  <c r="C15" i="98"/>
  <c r="C14" i="98"/>
  <c r="C13" i="98"/>
  <c r="C12" i="98"/>
  <c r="C11" i="98"/>
  <c r="C10" i="98"/>
  <c r="C9" i="98"/>
  <c r="C8" i="98"/>
  <c r="C6" i="98"/>
  <c r="C5" i="98"/>
  <c r="C4" i="98"/>
  <c r="C3" i="98"/>
  <c r="C3" i="97"/>
  <c r="C4" i="97"/>
  <c r="C5" i="97"/>
  <c r="C6" i="97"/>
  <c r="C8" i="97"/>
  <c r="C9" i="97"/>
  <c r="C10" i="97"/>
  <c r="C11" i="97"/>
  <c r="C12" i="97"/>
  <c r="C13" i="97"/>
  <c r="C14" i="97"/>
  <c r="C15" i="97"/>
  <c r="C16" i="97"/>
  <c r="C17" i="97"/>
  <c r="C18" i="97"/>
  <c r="C20" i="97"/>
  <c r="C21" i="97"/>
  <c r="C22" i="97"/>
  <c r="C23" i="97"/>
  <c r="C25" i="97"/>
  <c r="C26" i="97"/>
  <c r="C27" i="97"/>
  <c r="C29" i="97"/>
  <c r="C30" i="97"/>
  <c r="C31" i="97"/>
  <c r="C32" i="97"/>
  <c r="C33" i="97"/>
  <c r="C34" i="97"/>
  <c r="C35" i="97"/>
  <c r="C36" i="97"/>
  <c r="C37" i="97"/>
  <c r="C38" i="97"/>
  <c r="C39" i="97"/>
  <c r="C40" i="97"/>
  <c r="C41" i="97"/>
  <c r="C42" i="97"/>
  <c r="C43" i="97"/>
  <c r="C43" i="96"/>
  <c r="C42" i="96"/>
  <c r="C41" i="96"/>
  <c r="C40" i="96"/>
  <c r="C39" i="96"/>
  <c r="C38" i="96"/>
  <c r="C37" i="96"/>
  <c r="C36" i="96"/>
  <c r="C35" i="96"/>
  <c r="C34" i="96"/>
  <c r="C33" i="96"/>
  <c r="C32" i="96"/>
  <c r="C31" i="96"/>
  <c r="C30" i="96"/>
  <c r="C29" i="96"/>
  <c r="C27" i="96"/>
  <c r="C26" i="96"/>
  <c r="C25" i="96"/>
  <c r="C23" i="96"/>
  <c r="C22" i="96"/>
  <c r="C21" i="96"/>
  <c r="C20" i="96"/>
  <c r="C18" i="96"/>
  <c r="C17" i="96"/>
  <c r="C16" i="96"/>
  <c r="C15" i="96"/>
  <c r="C14" i="96"/>
  <c r="C13" i="96"/>
  <c r="C12" i="96"/>
  <c r="C11" i="96"/>
  <c r="C10" i="96"/>
  <c r="C9" i="96"/>
  <c r="C8" i="96"/>
  <c r="C6" i="96"/>
  <c r="C5" i="96"/>
  <c r="C4" i="96"/>
  <c r="C3" i="96"/>
  <c r="C42" i="95"/>
  <c r="C41" i="95"/>
  <c r="C40" i="95"/>
  <c r="C39" i="95"/>
  <c r="C38" i="95"/>
  <c r="C37" i="95"/>
  <c r="C36" i="95"/>
  <c r="C35" i="95"/>
  <c r="C34" i="95"/>
  <c r="C33" i="95"/>
  <c r="C32" i="95"/>
  <c r="C31" i="95"/>
  <c r="C30" i="95"/>
  <c r="C29" i="95"/>
  <c r="C27" i="95"/>
  <c r="C26" i="95"/>
  <c r="C25" i="95"/>
  <c r="C23" i="95"/>
  <c r="C22" i="95"/>
  <c r="C21" i="95"/>
  <c r="C20" i="95"/>
  <c r="C18" i="95"/>
  <c r="C17" i="95"/>
  <c r="C16" i="95"/>
  <c r="C15" i="95"/>
  <c r="C14" i="95"/>
  <c r="C13" i="95"/>
  <c r="C12" i="95"/>
  <c r="C11" i="95"/>
  <c r="C10" i="95"/>
  <c r="C9" i="95"/>
  <c r="C8" i="95"/>
  <c r="C6" i="95"/>
  <c r="C5" i="95"/>
  <c r="C4" i="95"/>
  <c r="C3" i="95"/>
  <c r="C42" i="94"/>
  <c r="C41" i="94"/>
  <c r="C40" i="94"/>
  <c r="C39" i="94"/>
  <c r="C38" i="94"/>
  <c r="C37" i="94"/>
  <c r="C36" i="94"/>
  <c r="C35" i="94"/>
  <c r="C34" i="94"/>
  <c r="C33" i="94"/>
  <c r="C32" i="94"/>
  <c r="C31" i="94"/>
  <c r="C30" i="94"/>
  <c r="C29" i="94"/>
  <c r="C27" i="94"/>
  <c r="C26" i="94"/>
  <c r="C25" i="94"/>
  <c r="C23" i="94"/>
  <c r="C22" i="94"/>
  <c r="C21" i="94"/>
  <c r="C20" i="94"/>
  <c r="C18" i="94"/>
  <c r="C17" i="94"/>
  <c r="C16" i="94"/>
  <c r="C15" i="94"/>
  <c r="C14" i="94"/>
  <c r="C13" i="94"/>
  <c r="C12" i="94"/>
  <c r="C11" i="94"/>
  <c r="C10" i="94"/>
  <c r="C9" i="94"/>
  <c r="C8" i="94"/>
  <c r="C6" i="94"/>
  <c r="C5" i="94"/>
  <c r="C4" i="94"/>
  <c r="C3" i="94"/>
  <c r="C42" i="93"/>
  <c r="C9" i="93"/>
  <c r="C41" i="93"/>
  <c r="C40" i="93"/>
  <c r="C39" i="93"/>
  <c r="C38" i="93"/>
  <c r="C37" i="93"/>
  <c r="C36" i="93"/>
  <c r="C35" i="93"/>
  <c r="C34" i="93"/>
  <c r="C33" i="93"/>
  <c r="C32" i="93"/>
  <c r="C31" i="93"/>
  <c r="C30" i="93"/>
  <c r="C29" i="93"/>
  <c r="C27" i="93"/>
  <c r="C26" i="93"/>
  <c r="C25" i="93"/>
  <c r="C23" i="93"/>
  <c r="C22" i="93"/>
  <c r="C21" i="93"/>
  <c r="C20" i="93"/>
  <c r="C18" i="93"/>
  <c r="C17" i="93"/>
  <c r="C16" i="93"/>
  <c r="C15" i="93"/>
  <c r="C14" i="93"/>
  <c r="C13" i="93"/>
  <c r="C12" i="93"/>
  <c r="C11" i="93"/>
  <c r="C10" i="93"/>
  <c r="C8" i="93"/>
  <c r="C6" i="93"/>
  <c r="C5" i="93"/>
  <c r="C4" i="93"/>
  <c r="C3" i="93"/>
  <c r="C41" i="92"/>
  <c r="C40" i="92"/>
  <c r="C39" i="92"/>
  <c r="C38" i="92"/>
  <c r="C37" i="92"/>
  <c r="C36" i="92"/>
  <c r="C35" i="92"/>
  <c r="C34" i="92"/>
  <c r="C33" i="92"/>
  <c r="C32" i="92"/>
  <c r="C31" i="92"/>
  <c r="C30" i="92"/>
  <c r="C29" i="92"/>
  <c r="C27" i="92"/>
  <c r="C26" i="92"/>
  <c r="C25" i="92"/>
  <c r="C23" i="92"/>
  <c r="C22" i="92"/>
  <c r="C21" i="92"/>
  <c r="C20" i="92"/>
  <c r="C18" i="92"/>
  <c r="C17" i="92"/>
  <c r="C16" i="92"/>
  <c r="C15" i="92"/>
  <c r="C14" i="92"/>
  <c r="C13" i="92"/>
  <c r="C12" i="92"/>
  <c r="C11" i="92"/>
  <c r="C10" i="92"/>
  <c r="C9" i="92"/>
  <c r="C8" i="92"/>
  <c r="C6" i="92"/>
  <c r="C5" i="92"/>
  <c r="C4" i="92"/>
  <c r="C3" i="92"/>
  <c r="C41" i="91"/>
  <c r="C40" i="91"/>
  <c r="C39" i="91"/>
  <c r="C38" i="91"/>
  <c r="C37" i="91"/>
  <c r="C36" i="91"/>
  <c r="C35" i="91"/>
  <c r="C34" i="91"/>
  <c r="C33" i="91"/>
  <c r="C32" i="91"/>
  <c r="C31" i="91"/>
  <c r="C30" i="91"/>
  <c r="C29" i="91"/>
  <c r="C27" i="91"/>
  <c r="C26" i="91"/>
  <c r="C25" i="91"/>
  <c r="C23" i="91"/>
  <c r="C22" i="91"/>
  <c r="C21" i="91"/>
  <c r="C20" i="91"/>
  <c r="C18" i="91"/>
  <c r="C17" i="91"/>
  <c r="C16" i="91"/>
  <c r="C15" i="91"/>
  <c r="C14" i="91"/>
  <c r="C13" i="91"/>
  <c r="C12" i="91"/>
  <c r="C11" i="91"/>
  <c r="C10" i="91"/>
  <c r="C9" i="91"/>
  <c r="C8" i="91"/>
  <c r="C6" i="91"/>
  <c r="C5" i="91"/>
  <c r="C4" i="91"/>
  <c r="C3" i="91"/>
  <c r="C41" i="90"/>
  <c r="C40" i="90"/>
  <c r="C39" i="90"/>
  <c r="C38" i="90"/>
  <c r="C37" i="90"/>
  <c r="C36" i="90"/>
  <c r="C35" i="90"/>
  <c r="C34" i="90"/>
  <c r="C33" i="90"/>
  <c r="C32" i="90"/>
  <c r="C31" i="90"/>
  <c r="C30" i="90"/>
  <c r="C29" i="90"/>
  <c r="C27" i="90"/>
  <c r="C26" i="90"/>
  <c r="C25" i="90"/>
  <c r="C23" i="90"/>
  <c r="C22" i="90"/>
  <c r="C21" i="90"/>
  <c r="C20" i="90"/>
  <c r="C18" i="90"/>
  <c r="C17" i="90"/>
  <c r="C16" i="90"/>
  <c r="C15" i="90"/>
  <c r="C14" i="90"/>
  <c r="C13" i="90"/>
  <c r="C12" i="90"/>
  <c r="C11" i="90"/>
  <c r="C10" i="90"/>
  <c r="C9" i="90"/>
  <c r="C8" i="90"/>
  <c r="C6" i="90"/>
  <c r="C5" i="90"/>
  <c r="C4" i="90"/>
  <c r="C3" i="90"/>
  <c r="C41" i="89"/>
  <c r="C40" i="89"/>
  <c r="C39" i="89"/>
  <c r="C38" i="89"/>
  <c r="C37" i="89"/>
  <c r="C36" i="89"/>
  <c r="C35" i="89"/>
  <c r="C34" i="89"/>
  <c r="C33" i="89"/>
  <c r="C32" i="89"/>
  <c r="C31" i="89"/>
  <c r="C30" i="89"/>
  <c r="C29" i="89"/>
  <c r="C27" i="89"/>
  <c r="C26" i="89"/>
  <c r="C25" i="89"/>
  <c r="C23" i="89"/>
  <c r="C22" i="89"/>
  <c r="C21" i="89"/>
  <c r="C20" i="89"/>
  <c r="C18" i="89"/>
  <c r="C17" i="89"/>
  <c r="C16" i="89"/>
  <c r="C15" i="89"/>
  <c r="C14" i="89"/>
  <c r="C13" i="89"/>
  <c r="C12" i="89"/>
  <c r="C11" i="89"/>
  <c r="C10" i="89"/>
  <c r="C9" i="89"/>
  <c r="C8" i="89"/>
  <c r="C6" i="89"/>
  <c r="C5" i="89"/>
  <c r="C4" i="89"/>
  <c r="C3" i="89"/>
  <c r="C40" i="88"/>
  <c r="C39" i="88"/>
  <c r="C38" i="88"/>
  <c r="C37" i="88"/>
  <c r="C36" i="88"/>
  <c r="C35" i="88"/>
  <c r="C34" i="88"/>
  <c r="C33" i="88"/>
  <c r="C32" i="88"/>
  <c r="C31" i="88"/>
  <c r="C30" i="88"/>
  <c r="C29" i="88"/>
  <c r="C27" i="88"/>
  <c r="C26" i="88"/>
  <c r="C25" i="88"/>
  <c r="C23" i="88"/>
  <c r="C22" i="88"/>
  <c r="C21" i="88"/>
  <c r="C20" i="88"/>
  <c r="C18" i="88"/>
  <c r="C17" i="88"/>
  <c r="C16" i="88"/>
  <c r="C15" i="88"/>
  <c r="C14" i="88"/>
  <c r="C13" i="88"/>
  <c r="C12" i="88"/>
  <c r="C11" i="88"/>
  <c r="C10" i="88"/>
  <c r="C9" i="88"/>
  <c r="C8" i="88"/>
  <c r="C6" i="88"/>
  <c r="C5" i="88"/>
  <c r="C4" i="88"/>
  <c r="C3" i="88"/>
  <c r="C40" i="86"/>
  <c r="C39" i="86"/>
  <c r="C38" i="86"/>
  <c r="C37" i="86"/>
  <c r="C36" i="86"/>
  <c r="C35" i="86"/>
  <c r="C34" i="86"/>
  <c r="C33" i="86"/>
  <c r="C32" i="86"/>
  <c r="C31" i="86"/>
  <c r="C30" i="86"/>
  <c r="C29" i="86"/>
  <c r="C27" i="86"/>
  <c r="C26" i="86"/>
  <c r="C25" i="86"/>
  <c r="C23" i="86"/>
  <c r="C22" i="86"/>
  <c r="C21" i="86"/>
  <c r="C20" i="86"/>
  <c r="C18" i="86"/>
  <c r="C17" i="86"/>
  <c r="C16" i="86"/>
  <c r="C15" i="86"/>
  <c r="C14" i="86"/>
  <c r="C13" i="86"/>
  <c r="C12" i="86"/>
  <c r="C11" i="86"/>
  <c r="C10" i="86"/>
  <c r="C9" i="86"/>
  <c r="C8" i="86"/>
  <c r="C6" i="86"/>
  <c r="C5" i="86"/>
  <c r="C4" i="86"/>
  <c r="C3" i="86"/>
  <c r="C40" i="85"/>
  <c r="C39" i="85"/>
  <c r="C38" i="85"/>
  <c r="C37" i="85"/>
  <c r="C36" i="85"/>
  <c r="C35" i="85"/>
  <c r="C34" i="85"/>
  <c r="C33" i="85"/>
  <c r="C32" i="85"/>
  <c r="C31" i="85"/>
  <c r="C30" i="85"/>
  <c r="C29" i="85"/>
  <c r="C27" i="85"/>
  <c r="C26" i="85"/>
  <c r="C25" i="85"/>
  <c r="C23" i="85"/>
  <c r="C22" i="85"/>
  <c r="C21" i="85"/>
  <c r="C20" i="85"/>
  <c r="C18" i="85"/>
  <c r="C17" i="85"/>
  <c r="C16" i="85"/>
  <c r="C15" i="85"/>
  <c r="C14" i="85"/>
  <c r="C13" i="85"/>
  <c r="C12" i="85"/>
  <c r="C11" i="85"/>
  <c r="C10" i="85"/>
  <c r="C9" i="85"/>
  <c r="C8" i="85"/>
  <c r="C6" i="85"/>
  <c r="C5" i="85"/>
  <c r="C4" i="85"/>
  <c r="C3" i="85"/>
  <c r="C42" i="84"/>
  <c r="C41" i="84"/>
  <c r="C40" i="84"/>
  <c r="C39" i="84"/>
  <c r="C38" i="84"/>
  <c r="C37" i="84"/>
  <c r="C36" i="84"/>
  <c r="C35" i="84"/>
  <c r="C34" i="84"/>
  <c r="C33" i="84"/>
  <c r="C32" i="84"/>
  <c r="C31" i="84"/>
  <c r="C30" i="84"/>
  <c r="C28" i="84"/>
  <c r="C27" i="84"/>
  <c r="C26" i="84"/>
  <c r="C25" i="84"/>
  <c r="C23" i="84"/>
  <c r="C22" i="84"/>
  <c r="C21" i="84"/>
  <c r="C20" i="84"/>
  <c r="C18" i="84"/>
  <c r="C17" i="84"/>
  <c r="C16" i="84"/>
  <c r="C15" i="84"/>
  <c r="C14" i="84"/>
  <c r="C13" i="84"/>
  <c r="C12" i="84"/>
  <c r="C11" i="84"/>
  <c r="C10" i="84"/>
  <c r="C9" i="84"/>
  <c r="C8" i="84"/>
  <c r="C6" i="84"/>
  <c r="C5" i="84"/>
  <c r="C4" i="84"/>
  <c r="C3" i="84"/>
  <c r="C42" i="83"/>
  <c r="C41" i="83"/>
  <c r="C40" i="83"/>
  <c r="C39" i="83"/>
  <c r="C38" i="83"/>
  <c r="C37" i="83"/>
  <c r="C36" i="83"/>
  <c r="C35" i="83"/>
  <c r="C34" i="83"/>
  <c r="C33" i="83"/>
  <c r="C32" i="83"/>
  <c r="C31" i="83"/>
  <c r="C30" i="83"/>
  <c r="C28" i="83"/>
  <c r="C27" i="83"/>
  <c r="C26" i="83"/>
  <c r="C25" i="83"/>
  <c r="C23" i="83"/>
  <c r="C22" i="83"/>
  <c r="C21" i="83"/>
  <c r="C20" i="83"/>
  <c r="C18" i="83"/>
  <c r="C17" i="83"/>
  <c r="C16" i="83"/>
  <c r="C15" i="83"/>
  <c r="C14" i="83"/>
  <c r="C13" i="83"/>
  <c r="C12" i="83"/>
  <c r="C11" i="83"/>
  <c r="C10" i="83"/>
  <c r="C9" i="83"/>
  <c r="C8" i="83"/>
  <c r="C6" i="83"/>
  <c r="C5" i="83"/>
  <c r="C4" i="83"/>
  <c r="C3" i="83"/>
  <c r="C41" i="82"/>
  <c r="C40" i="82"/>
  <c r="C39" i="82"/>
  <c r="C38" i="82"/>
  <c r="C37" i="82"/>
  <c r="C36" i="82"/>
  <c r="C35" i="82"/>
  <c r="C34" i="82"/>
  <c r="C33" i="82"/>
  <c r="C32" i="82"/>
  <c r="C31" i="82"/>
  <c r="C30" i="82"/>
  <c r="C28" i="82"/>
  <c r="C27" i="82"/>
  <c r="C26" i="82"/>
  <c r="C25" i="82"/>
  <c r="C23" i="82"/>
  <c r="C22" i="82"/>
  <c r="C21" i="82"/>
  <c r="C20" i="82"/>
  <c r="C18" i="82"/>
  <c r="C17" i="82"/>
  <c r="C16" i="82"/>
  <c r="C15" i="82"/>
  <c r="C14" i="82"/>
  <c r="C13" i="82"/>
  <c r="C12" i="82"/>
  <c r="C11" i="82"/>
  <c r="C10" i="82"/>
  <c r="C9" i="82"/>
  <c r="C8" i="82"/>
  <c r="C6" i="82"/>
  <c r="C5" i="82"/>
  <c r="C4" i="82"/>
  <c r="C3" i="82"/>
  <c r="C41" i="81"/>
  <c r="C40" i="81"/>
  <c r="C39" i="81"/>
  <c r="C38" i="81"/>
  <c r="C37" i="81"/>
  <c r="C36" i="81"/>
  <c r="C35" i="81"/>
  <c r="C34" i="81"/>
  <c r="C33" i="81"/>
  <c r="C32" i="81"/>
  <c r="C31" i="81"/>
  <c r="C30" i="81"/>
  <c r="C28" i="81"/>
  <c r="C27" i="81"/>
  <c r="C26" i="81"/>
  <c r="C25" i="81"/>
  <c r="C23" i="81"/>
  <c r="C22" i="81"/>
  <c r="C21" i="81"/>
  <c r="C20" i="81"/>
  <c r="C18" i="81"/>
  <c r="C17" i="81"/>
  <c r="C16" i="81"/>
  <c r="C15" i="81"/>
  <c r="C14" i="81"/>
  <c r="C13" i="81"/>
  <c r="C12" i="81"/>
  <c r="C11" i="81"/>
  <c r="C10" i="81"/>
  <c r="C9" i="81"/>
  <c r="C8" i="81"/>
  <c r="C6" i="81"/>
  <c r="C5" i="81"/>
  <c r="C4" i="81"/>
  <c r="C3" i="81"/>
  <c r="C41" i="80"/>
  <c r="C40" i="80"/>
  <c r="C39" i="80"/>
  <c r="C38" i="80"/>
  <c r="C37" i="80"/>
  <c r="C36" i="80"/>
  <c r="C35" i="80"/>
  <c r="C34" i="80"/>
  <c r="C33" i="80"/>
  <c r="C32" i="80"/>
  <c r="C31" i="80"/>
  <c r="C30" i="80"/>
  <c r="C28" i="80"/>
  <c r="C27" i="80"/>
  <c r="C26" i="80"/>
  <c r="C25" i="80"/>
  <c r="C23" i="80"/>
  <c r="C22" i="80"/>
  <c r="C21" i="80"/>
  <c r="C20" i="80"/>
  <c r="C18" i="80"/>
  <c r="C17" i="80"/>
  <c r="C16" i="80"/>
  <c r="C15" i="80"/>
  <c r="C14" i="80"/>
  <c r="C13" i="80"/>
  <c r="C12" i="80"/>
  <c r="C11" i="80"/>
  <c r="C10" i="80"/>
  <c r="C9" i="80"/>
  <c r="C8" i="80"/>
  <c r="C6" i="80"/>
  <c r="C5" i="80"/>
  <c r="C4" i="80"/>
  <c r="C3" i="80"/>
  <c r="C41" i="79"/>
  <c r="C40" i="79"/>
  <c r="C39" i="79"/>
  <c r="C38" i="79"/>
  <c r="C37" i="79"/>
  <c r="C36" i="79"/>
  <c r="C35" i="79"/>
  <c r="C34" i="79"/>
  <c r="C33" i="79"/>
  <c r="C32" i="79"/>
  <c r="C31" i="79"/>
  <c r="C30" i="79"/>
  <c r="C28" i="79"/>
  <c r="C27" i="79"/>
  <c r="C26" i="79"/>
  <c r="C25" i="79"/>
  <c r="C23" i="79"/>
  <c r="C22" i="79"/>
  <c r="C21" i="79"/>
  <c r="C20" i="79"/>
  <c r="C18" i="79"/>
  <c r="C17" i="79"/>
  <c r="C16" i="79"/>
  <c r="C15" i="79"/>
  <c r="C14" i="79"/>
  <c r="C13" i="79"/>
  <c r="C12" i="79"/>
  <c r="C11" i="79"/>
  <c r="C10" i="79"/>
  <c r="C9" i="79"/>
  <c r="C8" i="79"/>
  <c r="C6" i="79"/>
  <c r="C5" i="79"/>
  <c r="C4" i="79"/>
  <c r="C3" i="79"/>
  <c r="C41" i="78"/>
  <c r="C40" i="78"/>
  <c r="C39" i="78"/>
  <c r="C38" i="78"/>
  <c r="C37" i="78"/>
  <c r="C36" i="78"/>
  <c r="C35" i="78"/>
  <c r="C34" i="78"/>
  <c r="C33" i="78"/>
  <c r="C32" i="78"/>
  <c r="C31" i="78"/>
  <c r="C30" i="78"/>
  <c r="C28" i="78"/>
  <c r="C27" i="78"/>
  <c r="C26" i="78"/>
  <c r="C25" i="78"/>
  <c r="C23" i="78"/>
  <c r="C22" i="78"/>
  <c r="C21" i="78"/>
  <c r="C20" i="78"/>
  <c r="C18" i="78"/>
  <c r="C17" i="78"/>
  <c r="C16" i="78"/>
  <c r="C15" i="78"/>
  <c r="C14" i="78"/>
  <c r="C13" i="78"/>
  <c r="C12" i="78"/>
  <c r="C11" i="78"/>
  <c r="C10" i="78"/>
  <c r="C9" i="78"/>
  <c r="C8" i="78"/>
  <c r="C6" i="78"/>
  <c r="C5" i="78"/>
  <c r="C4" i="78"/>
  <c r="C3" i="78"/>
  <c r="C40" i="77"/>
  <c r="C39" i="77"/>
  <c r="C38" i="77"/>
  <c r="C37" i="77"/>
  <c r="C36" i="77"/>
  <c r="C35" i="77"/>
  <c r="C34" i="77"/>
  <c r="C33" i="77"/>
  <c r="C32" i="77"/>
  <c r="C31" i="77"/>
  <c r="C30" i="77"/>
  <c r="C28" i="77"/>
  <c r="C27" i="77"/>
  <c r="C26" i="77"/>
  <c r="C25" i="77"/>
  <c r="C23" i="77"/>
  <c r="C22" i="77"/>
  <c r="C21" i="77"/>
  <c r="C20" i="77"/>
  <c r="C18" i="77"/>
  <c r="C17" i="77"/>
  <c r="C16" i="77"/>
  <c r="C15" i="77"/>
  <c r="C14" i="77"/>
  <c r="C13" i="77"/>
  <c r="C12" i="77"/>
  <c r="C11" i="77"/>
  <c r="C10" i="77"/>
  <c r="C9" i="77"/>
  <c r="C8" i="77"/>
  <c r="C6" i="77"/>
  <c r="C5" i="77"/>
  <c r="C4" i="77"/>
  <c r="C3" i="77"/>
  <c r="C40" i="76"/>
  <c r="C39" i="76"/>
  <c r="C38" i="76"/>
  <c r="C37" i="76"/>
  <c r="C36" i="76"/>
  <c r="C35" i="76"/>
  <c r="C34" i="76"/>
  <c r="C33" i="76"/>
  <c r="C32" i="76"/>
  <c r="C31" i="76"/>
  <c r="C30" i="76"/>
  <c r="C28" i="76"/>
  <c r="C27" i="76"/>
  <c r="C26" i="76"/>
  <c r="C25" i="76"/>
  <c r="C23" i="76"/>
  <c r="C22" i="76"/>
  <c r="C21" i="76"/>
  <c r="C20" i="76"/>
  <c r="C18" i="76"/>
  <c r="C17" i="76"/>
  <c r="C16" i="76"/>
  <c r="C15" i="76"/>
  <c r="C14" i="76"/>
  <c r="C13" i="76"/>
  <c r="C12" i="76"/>
  <c r="C11" i="76"/>
  <c r="C10" i="76"/>
  <c r="C9" i="76"/>
  <c r="C8" i="76"/>
  <c r="C6" i="76"/>
  <c r="C5" i="76"/>
  <c r="C4" i="76"/>
  <c r="C3" i="76"/>
  <c r="C40" i="75"/>
  <c r="C39" i="75"/>
  <c r="C38" i="75"/>
  <c r="C37" i="75"/>
  <c r="C36" i="75"/>
  <c r="C35" i="75"/>
  <c r="C34" i="75"/>
  <c r="C33" i="75"/>
  <c r="C32" i="75"/>
  <c r="C31" i="75"/>
  <c r="C30" i="75"/>
  <c r="C28" i="75"/>
  <c r="C27" i="75"/>
  <c r="C26" i="75"/>
  <c r="C25" i="75"/>
  <c r="C23" i="75"/>
  <c r="C22" i="75"/>
  <c r="C21" i="75"/>
  <c r="C20" i="75"/>
  <c r="C18" i="75"/>
  <c r="C17" i="75"/>
  <c r="C16" i="75"/>
  <c r="C15" i="75"/>
  <c r="C14" i="75"/>
  <c r="C13" i="75"/>
  <c r="C12" i="75"/>
  <c r="C11" i="75"/>
  <c r="C10" i="75"/>
  <c r="C9" i="75"/>
  <c r="C8" i="75"/>
  <c r="C6" i="75"/>
  <c r="C5" i="75"/>
  <c r="C4" i="75"/>
  <c r="C3" i="75"/>
  <c r="C40" i="74"/>
  <c r="C39" i="74"/>
  <c r="C38" i="74"/>
  <c r="C37" i="74"/>
  <c r="C36" i="74"/>
  <c r="C35" i="74"/>
  <c r="C34" i="74"/>
  <c r="C33" i="74"/>
  <c r="C32" i="74"/>
  <c r="C31" i="74"/>
  <c r="C30" i="74"/>
  <c r="C28" i="74"/>
  <c r="C27" i="74"/>
  <c r="C26" i="74"/>
  <c r="C25" i="74"/>
  <c r="C23" i="74"/>
  <c r="C22" i="74"/>
  <c r="C21" i="74"/>
  <c r="C20" i="74"/>
  <c r="C18" i="74"/>
  <c r="C17" i="74"/>
  <c r="C16" i="74"/>
  <c r="C15" i="74"/>
  <c r="C14" i="74"/>
  <c r="C13" i="74"/>
  <c r="C12" i="74"/>
  <c r="C11" i="74"/>
  <c r="C10" i="74"/>
  <c r="C9" i="74"/>
  <c r="C8" i="74"/>
  <c r="C6" i="74"/>
  <c r="C5" i="74"/>
  <c r="C4" i="74"/>
  <c r="C3" i="74"/>
  <c r="C40" i="73"/>
  <c r="C39" i="73"/>
  <c r="C38" i="73"/>
  <c r="C37" i="73"/>
  <c r="C36" i="73"/>
  <c r="C35" i="73"/>
  <c r="C34" i="73"/>
  <c r="C33" i="73"/>
  <c r="C32" i="73"/>
  <c r="C31" i="73"/>
  <c r="C30" i="73"/>
  <c r="C28" i="73"/>
  <c r="C27" i="73"/>
  <c r="C26" i="73"/>
  <c r="C25" i="73"/>
  <c r="C23" i="73"/>
  <c r="C22" i="73"/>
  <c r="C21" i="73"/>
  <c r="C20" i="73"/>
  <c r="C18" i="73"/>
  <c r="C17" i="73"/>
  <c r="C16" i="73"/>
  <c r="C15" i="73"/>
  <c r="C14" i="73"/>
  <c r="C13" i="73"/>
  <c r="C12" i="73"/>
  <c r="C11" i="73"/>
  <c r="C10" i="73"/>
  <c r="C9" i="73"/>
  <c r="C8" i="73"/>
  <c r="C6" i="73"/>
  <c r="C5" i="73"/>
  <c r="C4" i="73"/>
  <c r="C3" i="73"/>
</calcChain>
</file>

<file path=xl/sharedStrings.xml><?xml version="1.0" encoding="utf-8"?>
<sst xmlns="http://schemas.openxmlformats.org/spreadsheetml/2006/main" count="3270" uniqueCount="899">
  <si>
    <t>DAY TO DAY KELLY BPS PERFORMED ACTIVITIES:</t>
  </si>
  <si>
    <t>Grand Total</t>
  </si>
  <si>
    <t>Juan Gabriel</t>
  </si>
  <si>
    <t>Noemi Rodriguez</t>
  </si>
  <si>
    <t>Luis Bauza</t>
  </si>
  <si>
    <t>Juan Rivera</t>
  </si>
  <si>
    <t>Marta Berrios</t>
  </si>
  <si>
    <t>Pedro Torres</t>
  </si>
  <si>
    <t>Roberto Roman</t>
  </si>
  <si>
    <t>New Hire Orientations:</t>
  </si>
  <si>
    <t>New Hire General Orientation (2 hour):</t>
  </si>
  <si>
    <t>Quality Culture (1 hour):</t>
  </si>
  <si>
    <t>Full GMP to New Hires (5 hours):</t>
  </si>
  <si>
    <t>YTD, 2024 New Hire without training curriculum:</t>
  </si>
  <si>
    <t>Learning Management System 
Activities Completed:</t>
  </si>
  <si>
    <t>Total forms for Curricula (Electronic):</t>
  </si>
  <si>
    <t>Total forms for Curricula (Hardcopy):</t>
  </si>
  <si>
    <t>Total forms Day to Day Attendance Forms entered (Electronic):</t>
  </si>
  <si>
    <t>Total forms Day to Day Attendance Forms entered (Hardcopy):</t>
  </si>
  <si>
    <t>Accreditation Memos:</t>
  </si>
  <si>
    <t>OJTs:</t>
  </si>
  <si>
    <t>Total of Tickets Issued (Merge, Request )</t>
  </si>
  <si>
    <t>Reports Requested by Users:</t>
  </si>
  <si>
    <t>Summit Backdoor Password (Assign New/Reset):</t>
  </si>
  <si>
    <t xml:space="preserve">Course Created (Event): </t>
  </si>
  <si>
    <t>Curricula Modified (with or without form)</t>
  </si>
  <si>
    <t>TV-FRM-36185 "LMS Training Course &amp; Assignment ILT Procedure"</t>
  </si>
  <si>
    <t>TruVault Documents Reviewed and Approved</t>
  </si>
  <si>
    <t>Total of documents evaluated and/or approved in the TruVault System:</t>
  </si>
  <si>
    <t>Total of prototypes evaluated in the Checklyst System:</t>
  </si>
  <si>
    <t>Total Prototypes created/updated in SUMMIT:</t>
  </si>
  <si>
    <t>Total of reports to promote document effective:</t>
  </si>
  <si>
    <t>Qualification Program:</t>
  </si>
  <si>
    <t>On the Job Training (OJT) Administration – Total issued:</t>
  </si>
  <si>
    <t>Qualification Accreditation Memos - Total issued:</t>
  </si>
  <si>
    <t>Create New or Revised on the Job Training Checklist (OJTs):</t>
  </si>
  <si>
    <t>Gurabo Site Training Performance:</t>
  </si>
  <si>
    <t>Total HE Evaluated: Total HE Events</t>
  </si>
  <si>
    <t xml:space="preserve">Total Employees evaluated: </t>
  </si>
  <si>
    <t>CoT Total TV-FRM-54432 required:</t>
  </si>
  <si>
    <t>September 2023: Pending forms:</t>
  </si>
  <si>
    <t>October 2023: Pending forms:</t>
  </si>
  <si>
    <t>November 2023: Pending forms:</t>
  </si>
  <si>
    <t>December 2023: Pending forms:</t>
  </si>
  <si>
    <t>January 2024: Pending forms:</t>
  </si>
  <si>
    <t>March 2024: Pending forms:</t>
  </si>
  <si>
    <t>April 2024: Pending forms:</t>
  </si>
  <si>
    <t>May 2024: Pending forms:</t>
  </si>
  <si>
    <t>June 2024: Pending forms:</t>
  </si>
  <si>
    <t>July 2024: Pending forms:</t>
  </si>
  <si>
    <t>August 2024: Pending forms:</t>
  </si>
  <si>
    <t>September 2024: Pending forms:</t>
  </si>
  <si>
    <t>October 2024: Pending forms:</t>
  </si>
  <si>
    <t>Meetings / Trainings:</t>
  </si>
  <si>
    <t>Other Activities:</t>
  </si>
  <si>
    <t>New Hire General Orientation (2.5 hour):</t>
  </si>
  <si>
    <t>Gurabo Overdues (11-19-2024) – items overdue.</t>
  </si>
  <si>
    <t>Gurabo Due in a week (11-20-24-224 to 12-19-24)</t>
  </si>
  <si>
    <t>1x TV-FRM-28815</t>
  </si>
  <si>
    <t>Support with Overdue Forms. 
Data entry in metrics and file L 30min</t>
  </si>
  <si>
    <t>Summit Maintenance Activities:  Remove: (21) Withdrawn / (19) No Show / (5) Cancelled</t>
  </si>
  <si>
    <t>1x TV-FRM-61867</t>
  </si>
  <si>
    <t>Support Document Management TV-FRM-22161, 8 hrs.</t>
  </si>
  <si>
    <t>Signature Registry (OROS, PKG &amp; Warehouse)                  59 Employees</t>
  </si>
  <si>
    <t>SUMMIT Training</t>
  </si>
  <si>
    <t>Support on
 Document Center. 12hr</t>
  </si>
  <si>
    <t>Audit Area (PKG &amp; DPL)</t>
  </si>
  <si>
    <t>Meeting with QC Incoming Supervisor to discuss RMDU Sampling Qualification</t>
  </si>
  <si>
    <t>Meeting with Laura &amp; Emilio ( PKG Coordinator) Curricula (1 hr)</t>
  </si>
  <si>
    <t>Other meetings: 3 Hrs.</t>
  </si>
  <si>
    <t>Meeting with Jorge Rivera Neris (PKG Coordinator) (1.5 hr)</t>
  </si>
  <si>
    <t xml:space="preserve">Summit Maintenance Activities:  ILT Extend Due Dates (3 Items); Assignments (13) ; Remove Class (69); Equivalencies (9); Mark Absent (2); Express Class (1); Fix Recurring Due Dates (3); Update Due Dates Return from Leave of Absence (16 Items); </t>
  </si>
  <si>
    <t>Summit removed class (6)</t>
  </si>
  <si>
    <t>Summit Maintenance Activities:  Remove: (25) Withdrawn / (9) No Show / (7) Cancelled</t>
  </si>
  <si>
    <t>11-14-24 J&amp;J Learn Training Session (15 participants)</t>
  </si>
  <si>
    <t>Collect signatures for Signature Registry / Reconcile Signatures against matrix.</t>
  </si>
  <si>
    <t xml:space="preserve">Support Document Management TV-FRM-22161
 (Organize &amp; File Documentation)-16 hrs.
</t>
  </si>
  <si>
    <t>Signature Registry (OROS, PKG &amp; Warehouse)                  63 Employees</t>
  </si>
  <si>
    <t>Summit Maintenance: Remove (15), Adjust Due Date (4); Test additional attempts (4)</t>
  </si>
  <si>
    <t>Edit &amp; Route for Approval:  TV-TRG-35146 (Training Requirements for Personnel Working in Aseptic Areas)</t>
  </si>
  <si>
    <t>Support on
 Document Center. 8hr</t>
  </si>
  <si>
    <t>Audit Area (Warehouse)</t>
  </si>
  <si>
    <t>Record Retention (Year 2022)</t>
  </si>
  <si>
    <t>Gurabo Overdues (11-12-2024) – items overdue.</t>
  </si>
  <si>
    <t>Gurabo Due in a week (11-13-24-224 to 12-12-24)</t>
  </si>
  <si>
    <t>February 2024: Pending forms:</t>
  </si>
  <si>
    <t>Meeting with MSAT Scientist to discuss Cleaning Sampling Qualification (1 hr.)</t>
  </si>
  <si>
    <t>Reunión para evaluacion de las formas TV-FRM-36185 4 Horas</t>
  </si>
  <si>
    <t>Meeting with QA Auditor to discuss OJT review 30min</t>
  </si>
  <si>
    <t>Summit Maintenance Activities:  Remove: (35) Withdrawn / (10) No Show / (18) Cancelled</t>
  </si>
  <si>
    <t>Attend Meetings with PAR Mfg Manager to discuss Strategy to Reduce OT in Parenteral Area (OJT Split)</t>
  </si>
  <si>
    <t>Signature Registry (Warehouse)                  19 Employees</t>
  </si>
  <si>
    <t>Attend Meeting-Kelly SETT, Various Topics (1 hr.)</t>
  </si>
  <si>
    <t>Training: TV-FRM-36185 (Warehouse Compliance Team)</t>
  </si>
  <si>
    <t>Attend Meeting-iLAB LME Project (1 hr.)</t>
  </si>
  <si>
    <t>Attend Meeting:  ePES for Remicade Japan Market</t>
  </si>
  <si>
    <t>Attend Meeting with PAR QA Process Lead to discuss changes for TV-TRG-35146 (1 hr.)</t>
  </si>
  <si>
    <t>Attend other Meetings:  3.5 hrs.</t>
  </si>
  <si>
    <t xml:space="preserve">Summit Maintenance Activities: Create Events/Equiv (3); Assignments (3); Edit User Group (23); Remove Class (9); </t>
  </si>
  <si>
    <t>Support Document Management TV-FRM-22161
 (Organize &amp; File Documentation)-11 hrs.</t>
  </si>
  <si>
    <t>Summit Maintenance: Remove (55), Adjust Due Date (6); Assignment New Hire Curriculum (11)</t>
  </si>
  <si>
    <t>Signature Registry (QC Lab) 1.5 hr.</t>
  </si>
  <si>
    <t>Create Draft: QC Incoming - OJT Material Sampling in RMDU  (3 hrs.)</t>
  </si>
  <si>
    <t>Review &amp; Edit Training Material: Human Error Prevention in QC Labs PPT (1.5 hr.)</t>
  </si>
  <si>
    <t>Gurabo Overdues (11-06-2024) – items overdue.</t>
  </si>
  <si>
    <t>Gurabo Due in a week (17-07-24-2024 to 12-06-24)</t>
  </si>
  <si>
    <t>3 Horas y no he completado la tares de Acreditacion de un procedimiento Yareimi Diaz</t>
  </si>
  <si>
    <t>Meeting with QA Auditor supervisor for add SOP to curricula 1hr</t>
  </si>
  <si>
    <t>Reunión de 1 hora Mariela Ayala</t>
  </si>
  <si>
    <t>1 hora reunión con Sheila Monell CKLYs</t>
  </si>
  <si>
    <t>2 Hora reunión con Yareimi 5 formas de ILT</t>
  </si>
  <si>
    <t xml:space="preserve">Support to ILT process with MSAT personal 16 hr </t>
  </si>
  <si>
    <t>Supported  Annual GMP 2024 sesion of 11-01-24 (22 participants)</t>
  </si>
  <si>
    <t xml:space="preserve">Supported  Annual GMP 2024 sesion of 10-29-24 </t>
  </si>
  <si>
    <t>Report total training removed on Optimization CUrricula Project 5hr</t>
  </si>
  <si>
    <t>Gurabo Overdues (10-29-2024) – items overdue.</t>
  </si>
  <si>
    <t>Gurabo Due in a week (10-30-24-2024 to 11-29-24)</t>
  </si>
  <si>
    <t xml:space="preserve">1:1 Meeting with Document Author-ILT Curricula Analysis (1 hr.); </t>
  </si>
  <si>
    <t>Simulacion de OJT/Prototipo 3 Horas/</t>
  </si>
  <si>
    <t>Meeting with MSAT 
personnel to discuss TV-FRM-36185 and process (3hr)</t>
  </si>
  <si>
    <t>Attend Meeting-ePES Phase III (30 min.)</t>
  </si>
  <si>
    <t>Reunión de OJT/Prototipo 3</t>
  </si>
  <si>
    <t>Meeting with BE 
personnel to discuss TV-FRM-36185 and process (30min)</t>
  </si>
  <si>
    <t>Meeting with QC Incoming Supervisor-QC Lab Curricula Optimization Project (30 min.)</t>
  </si>
  <si>
    <t>JJLearn 1 hora</t>
  </si>
  <si>
    <t>Attend Other Meetings (3.5 hrs.)</t>
  </si>
  <si>
    <t>GMP 2024 1 Hora</t>
  </si>
  <si>
    <t>Summit Maintenance Activities: Remove Class (24); Create Events (15); Equivalencies (14); Assignments (18); Edit User Groups (19); Add KA Attempt (1); Fix Recurring Due Date (1)</t>
  </si>
  <si>
    <t>JnJ Learn (9 participants)</t>
  </si>
  <si>
    <t>Summit Maintenance Activities:  Remove: (34) Withdrawn / (14) No Show / (17) Cancelled</t>
  </si>
  <si>
    <t>Supported  Annual GMP 2024 sesion of 10-23-24 (65 participants)</t>
  </si>
  <si>
    <t>Parenteral QA: Create New &amp; Route for Approval ePES BRR OJTs: TV-TRG-36822; TV-TRG-36823; TV-TRG-36824; &amp; TV-TRG-36825</t>
  </si>
  <si>
    <r>
      <rPr>
        <sz val="7"/>
        <color rgb="FF000000"/>
        <rFont val="Times New Roman"/>
      </rPr>
      <t xml:space="preserve"> </t>
    </r>
    <r>
      <rPr>
        <sz val="11"/>
        <color rgb="FF000000"/>
        <rFont val="Calibri"/>
      </rPr>
      <t>Reconciliation OJT 
Qualification Metrix of QA Auditor</t>
    </r>
  </si>
  <si>
    <t>Train the Trainer Coordination (section 10-25-2024)</t>
  </si>
  <si>
    <t>Instructor Plus: Issued Elevated Access Form &amp; IRIS Ticket</t>
  </si>
  <si>
    <t>Support on
 Document Center.</t>
  </si>
  <si>
    <t>QC Lab Optimization Project (2.5 hrs.)</t>
  </si>
  <si>
    <t>QC Lab Swabber Qualification (3 Hrs.)</t>
  </si>
  <si>
    <t>Gurabo Overdues (10-22-2024) – items overdue.</t>
  </si>
  <si>
    <t>Gurabo Due in a week (10-23-24-2024 to 11-22-24)</t>
  </si>
  <si>
    <t>Simulacion de los OJT en CKLS 4 horas</t>
  </si>
  <si>
    <t>10-21-24 Training Team Meeting with Eneida Rodriguez (ILT Process Flow / FRM-36185)</t>
  </si>
  <si>
    <t>Training Day 10-16-2024 (StoryTelling for Leaders &amp; Free Cash Flow)</t>
  </si>
  <si>
    <t xml:space="preserve"> </t>
  </si>
  <si>
    <t>1 hora reunión con Sheila Monell</t>
  </si>
  <si>
    <t>Training Team Meeting with Eneida Rodriguez (ILT Process Flow / FRM-36185)</t>
  </si>
  <si>
    <t>Reconciliacion de todas mis areas para identificar a todos mis instructores y simuladores 5horas y en proceso</t>
  </si>
  <si>
    <t>Library support 8hr</t>
  </si>
  <si>
    <t>Summit Maintenance Activities:  Remove: (31) Withdrawn / (9) No Show / (21) Cancelled</t>
  </si>
  <si>
    <t>Creation and 
assignment of MAM LM Project Management Staff Project Prof. C&amp;Q curriculum.</t>
  </si>
  <si>
    <t>Summit Maintenance Activities:  Remove: (3) Withdrawn / (2) No Show / (1) Cancelled</t>
  </si>
  <si>
    <t>GMP2024 Sec #18       10-16-2024 (43 Employees)</t>
  </si>
  <si>
    <t>Gurabo Overdues (10-15-2024) – items overdue.</t>
  </si>
  <si>
    <t>Gurabo Due in a week (10-16-24-2024 to 11-15-24)</t>
  </si>
  <si>
    <t>Meetings with Document Authors to Explain NC ILT Training Process (4.5 hrs.)--7 Meetings in Total</t>
  </si>
  <si>
    <t>Reunión con los configuradores 1 Hora</t>
  </si>
  <si>
    <t>Meetings with Document Authors to Explain NC ILT Training Process 1hr</t>
  </si>
  <si>
    <t>Meetings with Document Authors to Explain NC ILT Training Process (1.5 hrs.) Amarilis Delgado Team</t>
  </si>
  <si>
    <t>Attend QA Training Department Meeting (1 hr.)</t>
  </si>
  <si>
    <t>Reunión con Patricia Richadrson 1 Hora</t>
  </si>
  <si>
    <t>Training Meeting with Eneida Rodriguez (1hr)</t>
  </si>
  <si>
    <t>Attend Meeting with PAR Mfg Leaders to discuss ILT Process &amp; Training Strategies to Promote Documents to Effective (.5 hrs.)</t>
  </si>
  <si>
    <t>Presentación del proyecto de los OJTs por Prototipo 1 Hora y media</t>
  </si>
  <si>
    <t>Attend Meeting-Discuss Training Strategy to Promote to Effective TV-WI-20516 v23 (.5 hrs.)</t>
  </si>
  <si>
    <t>Attend Meeting-Discuss Training Strategy to Promote to Effective TV-SOP-35670 v30 (1 hr.)</t>
  </si>
  <si>
    <t>Attend Meeting with Document Author to Reconcile Pending Assignments for TV-WI-49094 (45 min.)</t>
  </si>
  <si>
    <t>Summit Maintenance Activities:  Edit User Group (11); Remove Class (16); Retire ILT Obsolete Version (10); Express Class (1); Update Due Date Criteria (21); STD Assignments (14)</t>
  </si>
  <si>
    <t>Support to data entry TV-FRM-22161 24hr</t>
  </si>
  <si>
    <t>Summit Maintenance Activities:  Remove: (36) Withdrawn / (11) No Show / (18) Cancelled</t>
  </si>
  <si>
    <t>10-10-24 J&amp;J Learn Training Session (19 participants)</t>
  </si>
  <si>
    <t>Edit TV-TRG-35146 to Align Content with TV-SOP-31516. Route for Approval (DR-597940)</t>
  </si>
  <si>
    <t>GMP2024 Sec #17       10-10-2024 (32 Employees)</t>
  </si>
  <si>
    <t>Processed FRM- 36185 for TV-WI-16034 v5.0</t>
  </si>
  <si>
    <t>Deliver J&amp;J Learn (26 Participants)</t>
  </si>
  <si>
    <t>Process TV-FRM-36185 for: TV-SOP-42162 v4; TV-FRM-67087 v1; TV-WI-48859 v10; TV-FRM-53785 v7; TV-FRM-53812 v4; TV-WI-49094 v28; TV-WI-22750 v5; &amp; TV-WI-20516 v23.</t>
  </si>
  <si>
    <t>Training Accreditation Analysis for TV-WI-49094 v28.</t>
  </si>
  <si>
    <t>Gurabo Overdues (10-08-2024) – items overdue.</t>
  </si>
  <si>
    <t>Gurabo Due in a week (10-09-24-2024 to 11-08-24)</t>
  </si>
  <si>
    <t>1:1 Meeting with PAR Manufacturing Specialist to discuss new process for ILT (1 hr.)</t>
  </si>
  <si>
    <t>Summit Maintenance Activities: Remove Class (44); STD Assignments (12); Mark Absent (1);  Edit User Group (13); Fix Recurring Due Date (1);</t>
  </si>
  <si>
    <t>GMP 2024                                         10-02-24 2:00pm (39 participants)</t>
  </si>
  <si>
    <t>10-08-24 J&amp;J Learn Training Session (17 participants)</t>
  </si>
  <si>
    <t>10-01-24 J&amp;J Learn Training Session (10 participants)</t>
  </si>
  <si>
    <t>Curricula Optimization Project (Micro Lab) 1.5 hrs.</t>
  </si>
  <si>
    <t>TTT Coordination               (Special Sec October 2024)</t>
  </si>
  <si>
    <t>Supported  Annual GMP 2024 sesion of 10-03-24 (52 participants)</t>
  </si>
  <si>
    <t>Provide Support to cGMP 2024 Refresher (Session #15): 39 Participants</t>
  </si>
  <si>
    <t>Curricula Optimization Project (QC Lab) 1 hr.</t>
  </si>
  <si>
    <t>TV-WI-49094: Accreditation Analysis (2 hrs.)</t>
  </si>
  <si>
    <t>Gurabo Overdues (10-01-2024) – items overdue.</t>
  </si>
  <si>
    <t>Gurabo Due in a week (10-02-24-2024 to 11-01-24)</t>
  </si>
  <si>
    <t>Deliver J&amp;J Learn Orientation</t>
  </si>
  <si>
    <t>Attend Summit Admin COP Monthly Meeting (1 hr.)</t>
  </si>
  <si>
    <t>Attend PD&amp;S Training Council Meeting</t>
  </si>
  <si>
    <t>Meeting with QC Incoming Supervisor to discuss RMDU Qualification Process (1 hr.)</t>
  </si>
  <si>
    <t>Attend Other Meetings: 3 hrs.</t>
  </si>
  <si>
    <t>Annual GMP 2024 Support</t>
  </si>
  <si>
    <t>Summit Maintenance Activities: Remove Class (31); Fix Due Date (2); Assignments (4); Add KA Attempt (1); Edit User Group (5)</t>
  </si>
  <si>
    <t>Support library 16hr</t>
  </si>
  <si>
    <t>GMP 2024                                         Session #11  09-26-24 6:00pm (36 Employees)</t>
  </si>
  <si>
    <t>09-25-24 J&amp;J Learn Training Session (23 participants)</t>
  </si>
  <si>
    <t>Issued Elevated Access FRM for Summit GRA Access</t>
  </si>
  <si>
    <t>09-27-24 Train the Trainer Session - 10 participants</t>
  </si>
  <si>
    <t>QC Lab Curricula Optimization Project (4.5 hrs.)</t>
  </si>
  <si>
    <t>Creation and 
assignment of MAM LM Calibrations Supervisor - Parenterals curriculum.</t>
  </si>
  <si>
    <t>Gurabo Overdues (09-24-2024) – items overdue.</t>
  </si>
  <si>
    <t>Gurabo Due in a week (09-25-24-2024 to 10-24-24)</t>
  </si>
  <si>
    <t xml:space="preserve">Attend Meeting with MSAT Rep and QA Supervisor to discuss Changes to PAR Media Fill Program </t>
  </si>
  <si>
    <t>Reconciliación de todas mis áreas 3 días</t>
  </si>
  <si>
    <t>Meeting QA Auditor to discuss DR</t>
  </si>
  <si>
    <t>Accreditation Evaluation (1) TV-SOP-26059 ver 3.0 Warehouse</t>
  </si>
  <si>
    <t>Reunión de MFG 1 hora</t>
  </si>
  <si>
    <t xml:space="preserve">TTT Coordination </t>
  </si>
  <si>
    <t>Attend Other Meetings: 1.5 hr.</t>
  </si>
  <si>
    <t xml:space="preserve">Summit Maintenance Activities: Edit User Group (1); Remove Class (8); Remove Assignment (1); </t>
  </si>
  <si>
    <t>Hosted GMP 2024 sesion of 09-20-24 (30 participants)</t>
  </si>
  <si>
    <t>Perform Accreditation Analisis PAR QA Disposition Process (1.5 hrs.)</t>
  </si>
  <si>
    <t>QC Lab Curricula Optimization Project-Curricula Analisis (3 hrs.)</t>
  </si>
  <si>
    <t>Reconcile Visual Inspection Qual (Manual &amp; Semi-Auto) 2 hrs.</t>
  </si>
  <si>
    <t>Gurabo Overdues (09-17-2024) – items overdue.</t>
  </si>
  <si>
    <t>Gurabo Due in a week (09-18-24-2024 to 10-17-24)</t>
  </si>
  <si>
    <t>Attend Meeting with PAR QA Supervisor to discuss QA Auditor-Curricula Optimization Opportunities (1 hr.)</t>
  </si>
  <si>
    <t>QA Auditor DR
 issuse 1hr</t>
  </si>
  <si>
    <t>Attend Meeting with PAR QA Auditor to discuss NC Actions for Gowning Qualification &amp; ATQ Media Fill (2 hrs.)</t>
  </si>
  <si>
    <t>Attend ILC Delta Training for TV-WI-41734 v20 &amp; TV-WI-14945 v20 (1 hr.)</t>
  </si>
  <si>
    <t>Attend Other Meetings: 2 hrs.</t>
  </si>
  <si>
    <t>Summit Maintenance Activities:  Remove Class (24); Edit User Group (12 ); Fix Due Dates (17 )</t>
  </si>
  <si>
    <t xml:space="preserve">Reunión de TV-WI-14945 </t>
  </si>
  <si>
    <t>Support Library 15hr</t>
  </si>
  <si>
    <t>09-12-24 J&amp;J Learn Training Session (17 participants)</t>
  </si>
  <si>
    <t xml:space="preserve">Update Curricula (2) LO Due Date Criteria (MAM SM Area): 45 Items Revised  </t>
  </si>
  <si>
    <t>TV-TRG-33259 v2.0: Promote to Effective; Assign ReQualification; Issued OJTs</t>
  </si>
  <si>
    <t>TV-TRG-35146 v1.0: Edit Content, Route for Approval</t>
  </si>
  <si>
    <t>Issued Reports and Create Matrix for Curricula Optimization (PAR-QA Auditor)</t>
  </si>
  <si>
    <t>QC Lab Curricula Optimization Project-Continued with Curricula Analisis (2 hrs.)</t>
  </si>
  <si>
    <t>Provide Support to cGMP 2024 Refresher (Session No. 6)</t>
  </si>
  <si>
    <t>Gurabo Overdues (09-04-2024) – items overdue.</t>
  </si>
  <si>
    <t>Gurabo Due in a week (09-05-24-2024 to 10-04-24)</t>
  </si>
  <si>
    <t xml:space="preserve">Attend KOCG Weekly Meeting </t>
  </si>
  <si>
    <t>Reunión de training 1 hora</t>
  </si>
  <si>
    <t>Reunion kelly OCG 1hr</t>
  </si>
  <si>
    <t>Kelly OCB Training Meeting 1 hr (09-05-24)</t>
  </si>
  <si>
    <t>Meeting with PAR QA Supervisor to discuss QA Auditor-Curricula Structure</t>
  </si>
  <si>
    <t>Reunión de OJT Prototipo 2 horas</t>
  </si>
  <si>
    <t>GLT Meeting</t>
  </si>
  <si>
    <t>GMP 2024                                         Session #3  09-06-24 5:00am (21 Employees)</t>
  </si>
  <si>
    <t>QC Lab Curricula Optimization Analysis (2 hrs.)</t>
  </si>
  <si>
    <t>Reunión de MFG 40 min</t>
  </si>
  <si>
    <t>"Gemba" GLT Meeting  (1hr)</t>
  </si>
  <si>
    <t>Reunión y creación de curriculo nuevo equipo Macro Pactor 2 días</t>
  </si>
  <si>
    <t xml:space="preserve">Summit Maintenance Activities:  Remove Class (51); Edit User Groups (10) </t>
  </si>
  <si>
    <t>09-30-24 J&amp;J Learn</t>
  </si>
  <si>
    <t>09-04-24 J&amp;J Learn Training Session (26 participants)</t>
  </si>
  <si>
    <t>Provide Support to PAR ePES (Phase II) Go-Life Activities.</t>
  </si>
  <si>
    <t xml:space="preserve">Create New: TV-TRG-35531 (Spravato Mfg-Formulación): Promote to Effective; Create Event; Add to Curricula; Create Dynamic Assignment  </t>
  </si>
  <si>
    <t xml:space="preserve">Create New: TV-TRG-35532 (Spravato Mfg-Llenado):  Promote to Effective; Create Event; Add to Curricula; Create Dynamic Assignment  </t>
  </si>
  <si>
    <t>Edit: TV-TRG-33259 (TV-DR-581330)</t>
  </si>
  <si>
    <t>QC Lab Curricula Optimization Project: Issue Reports; Create Matrix (7 hrs.)</t>
  </si>
  <si>
    <t>Issued Overdue GxP Impact Assessment Forms for QC Lab (May, June, July)</t>
  </si>
  <si>
    <t>1 (TV-TRG-11679 Obsolete) TRF</t>
  </si>
  <si>
    <t>Reunion de 3 horas JJPS global</t>
  </si>
  <si>
    <t>Continuing Education TTT - 2 Sessions Completed  (20 Tech Trainers)  : Total Tech Trainers Trained (337).</t>
  </si>
  <si>
    <t>Reunion de 1 hora Creacion de grupor para lo OJts</t>
  </si>
  <si>
    <t>Training Presentation: "Manejo de los Nervios - Presentaciones" (completed)</t>
  </si>
  <si>
    <t>Reunion de 30 min MFG Staff</t>
  </si>
  <si>
    <t>Training  "Manejo de los Nervios - Presentaciones"  / 28 EHS Ambassadors  (Training date: 08-29-2024)</t>
  </si>
  <si>
    <t xml:space="preserve">Update Curricula (4) LO Due Date Criteria (MAM SM Area): 80 Items Revised  </t>
  </si>
  <si>
    <t>Curricula Modified (without form)</t>
  </si>
  <si>
    <t>Gurabo Overdues (08-27-2024) – items overdue.</t>
  </si>
  <si>
    <t>Gurabo Due in a week (08-28-24-2024 to 09-27-24) - pending items.</t>
  </si>
  <si>
    <t>Attend Meeting: RMDU Cleaning Qualification (QC Incoming/PAR)</t>
  </si>
  <si>
    <t>Reunión en MFG para la entrega de OJTs, Acreditaciones y listado de estatus de cualificación 2 horas</t>
  </si>
  <si>
    <t>Meeting OJT/PIV qualification program with EHS personnel 1hr</t>
  </si>
  <si>
    <t>Continuing Education TTT - Sessions Completed  (2) : (29 Employees) Total Tech Trainers Trained (317).</t>
  </si>
  <si>
    <t>1:1 Meeting with QC Supervisor to discuss Clean Equipment Swabb Qualification Program</t>
  </si>
  <si>
    <t>Reunión para editar OJT de Niro 3 / 4 horas</t>
  </si>
  <si>
    <t>Draft Presentation / "Manejo de los Nervios" / EHS Ambassadors</t>
  </si>
  <si>
    <t>Training Team Meeting (08-23-2024)</t>
  </si>
  <si>
    <t>Attend Training SubCouncil Monthly Meeting</t>
  </si>
  <si>
    <t>Meeting with QC Lab Director &amp; Managers to discuss Curricula Optimization Project</t>
  </si>
  <si>
    <t>97x Assignments</t>
  </si>
  <si>
    <t xml:space="preserve">Summit Maintenance Activities:  Update Assignment Due Date (30); Remove Class (25); Edit User Group (10); Assignments (2); </t>
  </si>
  <si>
    <t>cGMP2024 Presentation was completed.</t>
  </si>
  <si>
    <t>Creation and 
assignment of EFM Utilities Engineering Support curriculum.</t>
  </si>
  <si>
    <t>Support PAR Aseptic Process Lead in Compiling and Reconciling Data for NC Event (4 hrs.)</t>
  </si>
  <si>
    <t>TV-FRM-66879 &amp; TV-FRM-66880 were updated &amp; uploaded to TV System as new QA Training forms.</t>
  </si>
  <si>
    <t>Edit TV-TRG-33259; Route New Version for Approval (TV-DR-581330)</t>
  </si>
  <si>
    <t>Create New: TV-TRG-35532; OJT for PAR Manufacturing, Proceso de Llenado-Spravato</t>
  </si>
  <si>
    <t>Create New: TV-TRG-35531; OJT for PAR Manufacturing, Proceso de Formulacion-Spravato</t>
  </si>
  <si>
    <t>Gurabo Overdues (08-20-2024) – items overdue.</t>
  </si>
  <si>
    <t>Gurabo Due in a week (08-21-24-2024 to 09-20-24) - pending items.</t>
  </si>
  <si>
    <t>Meeting with QC Lab Supervisors-Introduction to Curricula Optimization Project (1 hr.)</t>
  </si>
  <si>
    <t>Reconciliación (20) áreas OJT, Acreditaciones y Overdue 2 Días</t>
  </si>
  <si>
    <t>Meeting EHS Department 30min</t>
  </si>
  <si>
    <t>08-15-24 QA Training
Group Meeting - 2 hrs.</t>
  </si>
  <si>
    <t>Attend QA Training Meeting (2 hrs.)</t>
  </si>
  <si>
    <t>Reunión para evaluar OJT de Niro 3 una hora</t>
  </si>
  <si>
    <t>QA Training meeting 2hr</t>
  </si>
  <si>
    <t>08-20-24 J&amp;J Learn Training Session (11 participants)</t>
  </si>
  <si>
    <t>Attend Meeting: Strategy for TV-WI-24065 (.5 hr.)</t>
  </si>
  <si>
    <t xml:space="preserve">Meeting QA Auditor to discussion DR 1hr </t>
  </si>
  <si>
    <t>+40 Assignments</t>
  </si>
  <si>
    <t xml:space="preserve">Summit Maintenance Activities:  Remove Class (2); Edit User Groups (2); Fix Recurring Date (1); </t>
  </si>
  <si>
    <t xml:space="preserve">Update Curricula (14) LO Due Date Criteria (MAM SM Area): 469 Items Revised  </t>
  </si>
  <si>
    <t>QC Lab Curricula Optimization - Create Baseline; PPT (4 hrs.)</t>
  </si>
  <si>
    <t>Creation and 
assignemnt of EFM Utilities Engineer Coop. curriculum.</t>
  </si>
  <si>
    <t xml:space="preserve">Issue Summit Reports to Promote to Effective ePES procedures &amp; forms (2 hrs.) </t>
  </si>
  <si>
    <t>Gurabo Overdues (08-14-2024) – items overdue.</t>
  </si>
  <si>
    <t>Gurabo Due in a week (08-15-24-2024 to 09-14-24) - pending items.</t>
  </si>
  <si>
    <t>Summit Maintenance Activities: Fix Recurring Due Date (1); Remove Class (64); Assignments (2); Update User Groups (15); Fix Due Date Criteria (12)</t>
  </si>
  <si>
    <t>Reunión con MFG 1 hora</t>
  </si>
  <si>
    <t xml:space="preserve">Meeting EHS OJT / Jose Munoz 30min </t>
  </si>
  <si>
    <t>Accreditation ver 32.0 TV-WI-28534 (122 Employees) Maria Torres / Warehouse</t>
  </si>
  <si>
    <t>08-06-24 J&amp;J Learn Training Session (22 participants)</t>
  </si>
  <si>
    <t>Issued IRIS Tickets to grant Summit GRA/Instructor Plus administrative access (1)</t>
  </si>
  <si>
    <t>Reunión con autores 1 hora</t>
  </si>
  <si>
    <t>Curricula Evaluation EHS / Daniel Gomez 15min</t>
  </si>
  <si>
    <t>EHS Meeting / 1hr  Carla Davila</t>
  </si>
  <si>
    <t>Instructor Plus: Reconcile &amp; Update Adm Matrix (2 hrs.)</t>
  </si>
  <si>
    <t>Visitas al area de MFG 4 horas</t>
  </si>
  <si>
    <t>QC Lab Curricula Optimization Project: Baseline &amp; Project Plan (3.5 hrs.)</t>
  </si>
  <si>
    <t>Gurabo Overdues (08-06-2024) – items overdue.</t>
  </si>
  <si>
    <t>Gurabo Due in a week (08-07-24-2024 to 09-06-24) - pending items.</t>
  </si>
  <si>
    <t>Attend Meeting: KOCG (2 hrs.)</t>
  </si>
  <si>
    <t>KOCG Training Team Meetimg       (2 hrs.)</t>
  </si>
  <si>
    <t>Attend Meeting: ePES Document Effectiveness Strategy (.5 hr.)</t>
  </si>
  <si>
    <t>Train the Trainer Training 08-02-2024       (10 Employees) 8hrs</t>
  </si>
  <si>
    <t>Other Meetings:  3 hrs.</t>
  </si>
  <si>
    <t>Continuing Education TTT - 2 Sessions Completed  (17 Tech Trainers)  : Total Tech Trainers Trained (288).</t>
  </si>
  <si>
    <t>Summit Maintenance Activities: Fix Recurring Due Date (1); Remove Class (24); Assignments 6; Update User Groups (33)</t>
  </si>
  <si>
    <t>Reunión de Training 2 Horas</t>
  </si>
  <si>
    <t>Kelly meeting 2hr</t>
  </si>
  <si>
    <t xml:space="preserve">Update Curricula (16) LO Due Date Criteria (EFM Area): 316 Items Revised  </t>
  </si>
  <si>
    <t xml:space="preserve">Generate reports to promote PAR ePES documentation. </t>
  </si>
  <si>
    <t>Meeting with Site QA Head 1hr</t>
  </si>
  <si>
    <t>Reconcile Assignments and Create Matrix for PAR ePES Resources (3 hrs.)</t>
  </si>
  <si>
    <t>Meeting DEA Compliance (reports) 1.5hr</t>
  </si>
  <si>
    <t>Issued IRIS Tickets to grant Summit GRA/Instructor Plus administrative access (3)</t>
  </si>
  <si>
    <t>Promote to Effective: TV-TRG-20046, v2</t>
  </si>
  <si>
    <t>Gurabo Overdues (07-30-2024) – items overdue.</t>
  </si>
  <si>
    <t>Gurabo Due in a week (07-31-24-2024 to 08-30-24) - pending items.</t>
  </si>
  <si>
    <t>Attend Meeting to discuss Training Requirments for PAR Environmental Monitoring Qualification for Micro Lab Analyst (1 Hr.)</t>
  </si>
  <si>
    <t xml:space="preserve">Meeting to discuss Optimization Curriculum Project:
•	Conde 1hr 
•	Gonzalez  30min 
•	Eneida 1hr 
•	Rosana Bauza 30min 
•	Marcia 30min 
•	Illiana Otero 1hr
•	Iveliz Kock 30min 
•	Ricsamar 30min 
</t>
  </si>
  <si>
    <t>JnJ Learn Presentation (07-26-2024)                28 Employees.</t>
  </si>
  <si>
    <t>Offer Training: J&amp;J Learn</t>
  </si>
  <si>
    <t>Train the Trainer  / Documents and Dynamics Coodination (Special Sesion on 08-02-2024)</t>
  </si>
  <si>
    <t>Attend PD&amp;S Training Sub-Council Monthly Meeting (1 Hr.)</t>
  </si>
  <si>
    <t>TV-WI-49094 v 27.0 Accreditation Evaluation Activities</t>
  </si>
  <si>
    <t>Attend Other Meetings:  2 hrs.</t>
  </si>
  <si>
    <t>Summit System Maintenance Activities:  Extend Due Date (1); Fix Recurring Due Dates (2); Edit User Groups (46); Remove Class (62)</t>
  </si>
  <si>
    <t>Análisis de una (1) acreditación 6 horas</t>
  </si>
  <si>
    <t xml:space="preserve">Update Curricula (3) LO Due Date Criteria (EFM Area): 48 Items Revised  </t>
  </si>
  <si>
    <t>Create &amp; Route for Approval: TV-TRG-35146 v1.0: Training Requirements for Personnel Working in Aseptic Areas (DR-573284)</t>
  </si>
  <si>
    <t>Análisis de los grupos, para Checklyst 5 horas</t>
  </si>
  <si>
    <t>Edit &amp; Route for Approval TV-TRG-20046 v2.0: OJT Checklist-Manufactura Parenterales, Proceso de Preparacion de Soluciones de Limpieza y Desinfeccion (DR-573628)</t>
  </si>
  <si>
    <t>Gurabo Overdues (07-23-2024) – items overdue.</t>
  </si>
  <si>
    <t>Gurabo Due in a week (07-24-24-2024 to 08-23-24) - pending items.</t>
  </si>
  <si>
    <t>Attend Meeting: ePES Document Sign-Off Status &amp; Document Prioritization (1 hr.)</t>
  </si>
  <si>
    <t>OJT de Niro 3, fue editado para añadir instrucciones de preparación de soluciones de granulación y se entregaron 18 OJTs para administracion parcial.</t>
  </si>
  <si>
    <t>KellyBPS Meeting  2hrs</t>
  </si>
  <si>
    <t>JnJ Learn Presentation (07-19-2024)        25 Employees.</t>
  </si>
  <si>
    <t>1:1 Meeting with PAR QA Aseptic Process Lead to discuss Aseptic Process Training Program</t>
  </si>
  <si>
    <t>Se edito el OJT de Washroom IR para incluir limpieza de válvulas</t>
  </si>
  <si>
    <t>Meeting with QUALITY SYSTEMS teams to discuss Optimization Curriula Project (3hr)</t>
  </si>
  <si>
    <t>Two (2) OJT were revised to change FRM to Prototipos (Checklyst) TV-TRG-10158 &amp; TV-TRG-13348)</t>
  </si>
  <si>
    <t>Other Meetings:  3.5 hrs.</t>
  </si>
  <si>
    <t>Reunión con Patricia Richardson para que comience la creacion de los OJT electronico que no requieren Grupo (4)</t>
  </si>
  <si>
    <t>Meeting with SENIOR
 MANAGER QUALITY to discuss Optimization Curriula Project (1hr)</t>
  </si>
  <si>
    <t>Kelly SET Team Meeting  (07-16-2024) 2hrs</t>
  </si>
  <si>
    <t>Meeting with EHS Specialist to discuss EHS presentation, create new curricula (1hr)</t>
  </si>
  <si>
    <t>Train the Trainer Coordination (Special Sesion on 08-02-2024)</t>
  </si>
  <si>
    <t>Summit Maintenance Activities: Remove Class (39): Fix Recurring Due Dates (10); Edit User Groups (18)</t>
  </si>
  <si>
    <t xml:space="preserve">Update Curricula (15) LO Due Date Criteria (EFM Area): 202 Items Revised  </t>
  </si>
  <si>
    <t>Summit Admin Access (GRA and/or Instructor Plus):  Issued Access Forms (5); Issued Tickets (1)</t>
  </si>
  <si>
    <t>Update Training Items Due Date Criteria: 377 Items</t>
  </si>
  <si>
    <t>Gurabo Overdues (07-16-2024) – items overdue.</t>
  </si>
  <si>
    <t>Gurabo Due in a week (07-17-24-2024 to 08-16-24) - pending items.</t>
  </si>
  <si>
    <t>Presentacion en JJPs 3 hora</t>
  </si>
  <si>
    <t xml:space="preserve">Meeting PTW 
Curriculum Acuerdos 30min  </t>
  </si>
  <si>
    <t xml:space="preserve">Update Curricula (3) LO Due Date Criteria: 90 Items Revised  </t>
  </si>
  <si>
    <t>Edite el OJT de Niro 3, para incluir tareas relacionadas a soluciones de Glatt 4</t>
  </si>
  <si>
    <t>Training Instructor Plus 
Training to Production Maintenan Parent 3hr</t>
  </si>
  <si>
    <t>Continuing Education TTT - Sessions Completed  (1) : (20 Employees) Total Tech Trainers Trained (291).</t>
  </si>
  <si>
    <t>se creo memo de acreditacion para personal que esta cualificado en las tareas de Soluciones de Glatt4</t>
  </si>
  <si>
    <r>
      <rPr>
        <sz val="12"/>
        <color rgb="FF303030"/>
        <rFont val="Calibri Light"/>
      </rPr>
      <t xml:space="preserve">Meeting with EHS
Safety Manager </t>
    </r>
    <r>
      <rPr>
        <sz val="12"/>
        <color rgb="FF000000"/>
        <rFont val="Courier New"/>
      </rPr>
      <t xml:space="preserve">and </t>
    </r>
    <r>
      <rPr>
        <sz val="12"/>
        <color rgb="FF000000"/>
        <rFont val="Calibri Light"/>
      </rPr>
      <t xml:space="preserve">EHS Specialist to </t>
    </r>
    <r>
      <rPr>
        <sz val="12"/>
        <color rgb="FF202124"/>
        <rFont val="Calibri Light"/>
      </rPr>
      <t>to discuss the new curriculum creation 1hr</t>
    </r>
  </si>
  <si>
    <t>07-12-2024 Train the Trainer Section Completed (12 New Tech Trainers)</t>
  </si>
  <si>
    <t>Reunión de Kelly 2 Hora</t>
  </si>
  <si>
    <t>Reunión de OJT por Prototipo 3 horas</t>
  </si>
  <si>
    <t>Reunión con Global Planning 2 horas</t>
  </si>
  <si>
    <t>Fixing due date (15)</t>
  </si>
  <si>
    <t>Support with Overdue Forms.
 Follow up overdue forms and data entry in metrics and file L 4hr</t>
  </si>
  <si>
    <t>Support on Document 
Center 8hr</t>
  </si>
  <si>
    <t>Creat new course 
support 2hr</t>
  </si>
  <si>
    <r>
      <rPr>
        <sz val="7"/>
        <color rgb="FF000000"/>
        <rFont val="Times New Roman"/>
      </rPr>
      <t xml:space="preserve"> </t>
    </r>
    <r>
      <rPr>
        <sz val="11"/>
        <color rgb="FF000000"/>
        <rFont val="Calibri"/>
      </rPr>
      <t>Support with data entry 
TV-FRM-22161 4 hr</t>
    </r>
  </si>
  <si>
    <t>Gurabo Overdues (07-09-2024) – items overdue.</t>
  </si>
  <si>
    <t>Gurabo Due in a week (07-10-24-2024 to 08-09-24) - pending items.</t>
  </si>
  <si>
    <t>Cree todas las formas con los anejos para la confuguracion de los OJT en Checklist</t>
  </si>
  <si>
    <t>Meeting with 
Global Planning Manager to discuss procedure to Optimization Curricula Project. 1.5hr</t>
  </si>
  <si>
    <t xml:space="preserve">07-03-24
J&amp;J Inclusion Training (as observer) 1.25 hrs. </t>
  </si>
  <si>
    <t>Evaluación de todas mis áreas para determinar Acreditaciones o culificaciones aplicables</t>
  </si>
  <si>
    <t>Meeting with Radames Santiago and Juan Alvarado (OJT ver 3.0  DPL  Completion Plan) 1 hr</t>
  </si>
  <si>
    <t>Presentación del proyecto para JJPS</t>
  </si>
  <si>
    <t>TTT Coordination (07-12-2024)</t>
  </si>
  <si>
    <t>Summit System Maintenance Activities:  Fix Due Date (2); Remove Class (14); Edit User Groups (4); Create Express Class (1)</t>
  </si>
  <si>
    <t>Gurabo Overdues (07-02-2024) – items overdue.</t>
  </si>
  <si>
    <t>Gurabo Due in a week (07-03-24-2024 to 08-02-24) - pending items.</t>
  </si>
  <si>
    <t>Attend COP Monthly Meeting (June 2024)-1 hr.</t>
  </si>
  <si>
    <t>Metting with EHS MGR y EHS Kelly OCG CAPA effectiveness check -PIV SIF-P (1hr)</t>
  </si>
  <si>
    <t>Metting with QA Auditot to discuss DR evluation 40min</t>
  </si>
  <si>
    <t>Meeting with PRODUCTION MAINTENAN to discuss EHS presentation 1hr</t>
  </si>
  <si>
    <t>TV-FRM-28815 x1</t>
  </si>
  <si>
    <t>Summit System Maintenance Activities:  Remove Class (14); Edit User Groups (7); Fix Recurring Due Dates (2);  Learning Assignments (1); Mark Absent (2)</t>
  </si>
  <si>
    <t>Curriculum Optimization 
Project Gurabo Site QA Area; create training matrix, evaluated training and organization. 4hr</t>
  </si>
  <si>
    <t xml:space="preserve">Update Curricula (3) LO Due Date Criteria: 84 Items Revised  </t>
  </si>
  <si>
    <t>Support with Overdue Forms. 
Follow up overdue forms and data entry in metrics and file L 4hr</t>
  </si>
  <si>
    <t>Continuing Education TTT - Sessions Completed  (14) : Total Tech Trainers Trained (271).</t>
  </si>
  <si>
    <t>06-28-24 J&amp;J Learn Training Session (19 participants)</t>
  </si>
  <si>
    <t>Train the Trainer Coordination / New Session on 07-12-2024 (session FULL)</t>
  </si>
  <si>
    <t>Gurabo Overdues (06-25-2024) – items overdue.</t>
  </si>
  <si>
    <t>Gurabo Due in a week (06-26-24-2024 to 07-25-24) - pending items.</t>
  </si>
  <si>
    <t>06-21-24 Training: Remicade / Spravato Manufacturing and Packaging Process; 1.5 hrs.</t>
  </si>
  <si>
    <t>Deliver Instructor Plus Training-24 participants (2 hrs.)</t>
  </si>
  <si>
    <t>Reconciliación de 8 áreas de MFG Para aplicabilidad de OJT Extensiones y/o memos de acreditación.</t>
  </si>
  <si>
    <t>Attend: Summit SME Program Meeting (1.5 hrs.)</t>
  </si>
  <si>
    <t>Continuing Education TTT - Sessions Completed  (12) : Total Tech Trainers Trained (262).</t>
  </si>
  <si>
    <t>Deliver J&amp;J Learn Orientation (0.5 hrs.)</t>
  </si>
  <si>
    <t>Train the Trainer Coordination / New Session on 07-12-2024</t>
  </si>
  <si>
    <t>Deliver Train the Trainer Training - 9 participants (8 hrs.)</t>
  </si>
  <si>
    <t>Attend Meeting: PAR QA Auditor Qualification Program (Spot Check) (0.5 hrs.)</t>
  </si>
  <si>
    <t>Remicade / Spravato Manufacturing and Packaging Process; 1.5 hrs. (Presentation on 06-21-2024)</t>
  </si>
  <si>
    <t>Summit-System Maintenance Activities:  Update User Groups (18); Learning Assignments (3)</t>
  </si>
  <si>
    <t>Support with Overdue Forms. 
Follow up overdue forms and data entry in metrics and file L 8hr</t>
  </si>
  <si>
    <t>Prep Time for Instructor Plus (3 hrs.); Prep Time for Train the Trainer (6 hrs.)</t>
  </si>
  <si>
    <t>Curriculum Optimization
 Project Gurabo Site QA Area; create training matrix, evaluated training and organization. 24hr</t>
  </si>
  <si>
    <t>Gurabo Overdues (06-18-2024) – items overdue.</t>
  </si>
  <si>
    <t>Gurabo Due in a week (06-19-24-2024 to 07-18-24) - pending items.</t>
  </si>
  <si>
    <t>August 2023: Pending forms:</t>
  </si>
  <si>
    <t>06-17-24  Training "La Mejor Presentación" (TTT Continued Education) 1.25 hrs.</t>
  </si>
  <si>
    <t>Attend Meeting: ePES (Phase II) Document Sign-Off Status &amp; Document Prioritization (1 hr.)</t>
  </si>
  <si>
    <t>Reconciliación de 5 Área para aplicabilidad de Acreditación o Cualificación</t>
  </si>
  <si>
    <t>Meeting with QA Auditor 
to discuss many change of OJT Program 1hr</t>
  </si>
  <si>
    <t>6/13/2024  Instructor Plus Training - 2hrs</t>
  </si>
  <si>
    <t>Attend Meeting: Review &amp; Curricula Analysis for TV-WI-16783 (.5 hr.)</t>
  </si>
  <si>
    <t>Continuing Education TTT - Sessions Completed  (8) : Total Tech Trainers Trained (183).</t>
  </si>
  <si>
    <t>Deliver Instructor Plus Training to QA Training Grp. (2 hrs.)</t>
  </si>
  <si>
    <t>Train the Trainer Session Coordination (06-21-2024)</t>
  </si>
  <si>
    <t>1:1 Meeting with L. Bauzá: TTT (1 hr.)</t>
  </si>
  <si>
    <t>Attend Training: La Mejor Presentación (TTT Continued Education-1.5 hrs.)</t>
  </si>
  <si>
    <t xml:space="preserve">Summit Maintenance Activities:  Fix Recurring Due Date (5); Remove Class (3); Edit User Group (6); </t>
  </si>
  <si>
    <t>Technical Trainer Matrix was created.</t>
  </si>
  <si>
    <t>Support with Overdue Forms.
 Follow up overdue forms and data entry in metrics and file L 6HR</t>
  </si>
  <si>
    <t>Instructor Plus Training Coordination; PPT Review; Copies (2.5 hrs.)</t>
  </si>
  <si>
    <t>Gurabo Overdues (06-11-2024) – items overdue.</t>
  </si>
  <si>
    <t>Gurabo Due in a week (06-12-24-2024 to 07-11-24) - pending items.</t>
  </si>
  <si>
    <t>Attend KOCG Meeting-Discuss Instructor Plus Qualification Program &amp; FRM Promote to Effective Process (2 hrs.)</t>
  </si>
  <si>
    <t>Reunión de JJPS 3 horas</t>
  </si>
  <si>
    <t>Meeting with QA Training Lead to evaluated Curriculum Optimization Project 1hr</t>
  </si>
  <si>
    <t>Attend QA Training Meeting (.5 hrs.)</t>
  </si>
  <si>
    <t>Reunion de evaluación de responsabilidades 1 hora</t>
  </si>
  <si>
    <t>Metting with QA Auditor Supervisor to evluated new process of AQL culification 30min</t>
  </si>
  <si>
    <t>Continuing Education Coordination (TTT): Total Sessions (8) &amp; Total enrolled employees / trainers (188).</t>
  </si>
  <si>
    <t>Attend ePES (Phase II) Meeting-Discuss Plan for Doc Approval &amp; Document Effectiveness (.5 hrs.)</t>
  </si>
  <si>
    <t>Meetings QA Training 30min</t>
  </si>
  <si>
    <t>Training Staff Meetings: 06-06-2024 (2hrs) &amp; 06-07-2024 (0.5 hrs)</t>
  </si>
  <si>
    <t>Other Meetings: 2.5 hrs.</t>
  </si>
  <si>
    <t>Meetings QA Training 2hr</t>
  </si>
  <si>
    <t>TTT Coordination (next session 06-21-2024)</t>
  </si>
  <si>
    <t>TV-FRM-61867 x1</t>
  </si>
  <si>
    <t>Summit Maintenance Activities: Remove Class (53); Edit Group (13); Dynamic Assignments (2); Fix Recurring Due Date (8)</t>
  </si>
  <si>
    <t>Reconciliación de 4 areas de MFG para determinar aplicabilidad de OJT o Acreditacion 6 horas</t>
  </si>
  <si>
    <r>
      <rPr>
        <sz val="7"/>
        <color rgb="FFFF0000"/>
        <rFont val="Times New Roman"/>
      </rPr>
      <t xml:space="preserve"> </t>
    </r>
    <r>
      <rPr>
        <sz val="12"/>
        <color rgb="FF000000"/>
        <rFont val="Calibri"/>
      </rPr>
      <t>Curriculum Optimization Project 
Gurabo Site QA Area; create training matrix, evaluated training and organization. 6hr</t>
    </r>
  </si>
  <si>
    <t>06-06-24 J&amp;J Learn Training Session (28 participants)</t>
  </si>
  <si>
    <t xml:space="preserve">TV-TRG-33259 v1.0: QA Batch Record Review for Spravato Packaging Process (FDA Remediation Plan): Create Course &amp; Assign;  Issued SME Accreditation Memo; Issued "Grandfathering" Accreditation Memo </t>
  </si>
  <si>
    <t>Support on 
Document Center 48hr</t>
  </si>
  <si>
    <t>Gurabo Overdues (06-04-2024) – items overdue.</t>
  </si>
  <si>
    <t>Gurabo Due in a week (06-05-24-2024 to 07-04-24) - pending items.</t>
  </si>
  <si>
    <t>ePES Project:  Attend Document Sign-Off Status &amp; Document Prioritization Meeting</t>
  </si>
  <si>
    <t>06-03=24
Meeting on Facilities Dept.construction workers 0.5 hrs.</t>
  </si>
  <si>
    <t xml:space="preserve">Summit Maintenance Activities:  Remove Class (22); Cancel Unused Sessions (2); Edit User Groups (16); Fix Recurring Due Date (2); </t>
  </si>
  <si>
    <t>Issued Summit Access Request Forms/Create Tickets: 3 (GRA)</t>
  </si>
  <si>
    <t>Gurabo Overdues (05-29-2024) – items overdue.</t>
  </si>
  <si>
    <t>Gurabo Due in a week (05-30-24-2024 to 06-29-24) - pending items.</t>
  </si>
  <si>
    <t>Attend PD&amp;S Training &amp; SubCouncil Monthly Meeting (1.5 hrs.)</t>
  </si>
  <si>
    <t>Reunion con MFG, Patricia Richardson, Sheila Monell, Ivonne Rodriguez,... varios temas 4 horas</t>
  </si>
  <si>
    <r>
      <rPr>
        <sz val="11"/>
        <color rgb="FF000000"/>
        <rFont val="Calibri"/>
      </rPr>
      <t xml:space="preserve">Meeting with QA SR Manager
 </t>
    </r>
    <r>
      <rPr>
        <sz val="11.5"/>
        <color rgb="FF000000"/>
        <rFont val="Calibri"/>
      </rPr>
      <t xml:space="preserve">to discuss Optimization Curriculum Project </t>
    </r>
    <r>
      <rPr>
        <sz val="11"/>
        <color rgb="FF000000"/>
        <rFont val="Calibri"/>
      </rPr>
      <t>30min</t>
    </r>
  </si>
  <si>
    <t>05-24-24 J&amp;J Learn Training Session (43 participants)</t>
  </si>
  <si>
    <t>Attend Meetings (Others): 1 hr.</t>
  </si>
  <si>
    <r>
      <rPr>
        <sz val="11"/>
        <color rgb="FF000000"/>
        <rFont val="Calibri"/>
      </rPr>
      <t xml:space="preserve">Meeting with </t>
    </r>
    <r>
      <rPr>
        <sz val="11.5"/>
        <color rgb="FF000000"/>
        <rFont val="Calibri"/>
      </rPr>
      <t>Sr Manager Quality
 Systems</t>
    </r>
    <r>
      <rPr>
        <sz val="11.5"/>
        <color rgb="FF000000"/>
        <rFont val="Arial"/>
      </rPr>
      <t xml:space="preserve"> </t>
    </r>
    <r>
      <rPr>
        <sz val="11.5"/>
        <color rgb="FF000000"/>
        <rFont val="Calibri"/>
      </rPr>
      <t xml:space="preserve">to discuss Optimization Curriculum Project </t>
    </r>
    <r>
      <rPr>
        <sz val="11"/>
        <color rgb="FF000000"/>
        <rFont val="Calibri"/>
      </rPr>
      <t>30min</t>
    </r>
  </si>
  <si>
    <t>Summit System Maintenance Activities: Remove Class (48); Fix Recurring Due Date (1); Edit User Groups (16): Assignments (1)</t>
  </si>
  <si>
    <t>Support on 
Document Center 16hr</t>
  </si>
  <si>
    <t>Update Curricula (1) LO Due Date Criteria: 90 Items Revised  (1.5hrs.)</t>
  </si>
  <si>
    <t>Provide support to the EHS Department - Health Department License Renewal for the Operation of X-Ray Machine (3 hrs.)</t>
  </si>
  <si>
    <t>Curriculum Optimization 
Project Gurabo Site QA Area; create training matrix, evaluated training and organization. 20hr</t>
  </si>
  <si>
    <t>Gurabo Overdues (05-21-2024) – items overdue.</t>
  </si>
  <si>
    <t>Gurabo Due in a week (05-22-24-2024 to 06-21-24) - pending items.</t>
  </si>
  <si>
    <t>Meeting w/ Eneida 05-20</t>
  </si>
  <si>
    <t>Attend QA Training Department Meeting (2.5 hrs.)</t>
  </si>
  <si>
    <t>Training Recurente de JJPS</t>
  </si>
  <si>
    <t>Meeting Optimization Curricula Complaitn Lead 1hr</t>
  </si>
  <si>
    <t>QA Training Meeting- 05/20/24  2.5 hrs.</t>
  </si>
  <si>
    <t>Attend Meetings (Various): 3.5 hrs.</t>
  </si>
  <si>
    <t>Reunion con Eneida 1 hora</t>
  </si>
  <si>
    <t>Summit System Maintenance Activities: Remove Class (80); Edit User Groups (14); Express Class (1); Correct Assignments, etc.</t>
  </si>
  <si>
    <t>Recoleccion de Firmas en MFG IR 10 horas ++</t>
  </si>
  <si>
    <t>Curriculum Optimization Project
Gurabo Site QA Area; create training matrix, evaluated training and organization. 4hr</t>
  </si>
  <si>
    <t>Update Curricula (1) LO Due Date Criteria: 92 Items Revised  (1.5hrs.)</t>
  </si>
  <si>
    <t>Spravato Manufacturing Project:  Create Draft OJT Formulation Process (3.5 hrs.)</t>
  </si>
  <si>
    <r>
      <rPr>
        <sz val="7"/>
        <color rgb="FFFF0000"/>
        <rFont val="Times New Roman"/>
      </rPr>
      <t xml:space="preserve"> </t>
    </r>
    <r>
      <rPr>
        <sz val="11"/>
        <color rgb="FF000000"/>
        <rFont val="Calibri"/>
      </rPr>
      <t>Support with Overdue Forms.
 Follow up overdue forms and data entry in metrics and file L 8hr</t>
    </r>
  </si>
  <si>
    <t>GRA:  Issued Elevated Access Request FRM (2)</t>
  </si>
  <si>
    <t>QC Lab Curricula-Update LO Due Date Criteria: 820 Items (5 hrs.)</t>
  </si>
  <si>
    <t>Gurabo Overdues (05-14-2024) – items overdue.</t>
  </si>
  <si>
    <t>Gurabo Due in a week (05-15-24-2024 to 06-14-24) - pending items.</t>
  </si>
  <si>
    <t>JnJ Orientation 05-10-2024 (13 Employees)</t>
  </si>
  <si>
    <t>Kelly BPS Meeting 1hr</t>
  </si>
  <si>
    <t>Summit Maintenance Activities:  Remove: (6) Withdrawn / (0) No Show / (8) Cancelled</t>
  </si>
  <si>
    <t>Meeting with 
QA Training Lead Optimization Curriculum 40min</t>
  </si>
  <si>
    <t>Training Team (BPS) Meeting (1.5 hrs)  05-09-2024</t>
  </si>
  <si>
    <t>Reunion deJJPs Recurentes 1 hora</t>
  </si>
  <si>
    <t>Curriculum Optimization 
Project Gurabo Site QA Area; create training matrix, evaluated training and organization. 6hr</t>
  </si>
  <si>
    <t>Update Curricula (4) LO Due Date Criteria: 346 Items Revised  (6.5 hrs.)</t>
  </si>
  <si>
    <t>Extenciones de OJT/ Cualificaciones 18 y la evaluacion para los mismos 6 horas</t>
  </si>
  <si>
    <t>Support with Overdue
 Forms. Follow up overdue forms and data entry in metrics and file L 16hr</t>
  </si>
  <si>
    <t xml:space="preserve">2 entradas de extenciones </t>
  </si>
  <si>
    <t>Support on 
Document Center 12hr</t>
  </si>
  <si>
    <t>Support to Creat 
new course 3 (4hr)</t>
  </si>
  <si>
    <t>Gurabo Overdues (05-07-2024) – items overdue.</t>
  </si>
  <si>
    <t>Gurabo Due in a week (05-08-24-2024 to 06-07-24) - pending items.</t>
  </si>
  <si>
    <t>05-07-2024 Eneida's Meeting</t>
  </si>
  <si>
    <t>Attend ePES (Phase II) Document Sign-Off Status &amp; Document Prioritization Meeting (30 min.)</t>
  </si>
  <si>
    <t>Reuniones de Training 2 hora</t>
  </si>
  <si>
    <t>QA Training Dept Meeting 1hr</t>
  </si>
  <si>
    <t>Training Team  with Eneida (1hr.)</t>
  </si>
  <si>
    <t>05-06-2024  Meeting with  E.R.P. (1hr.)</t>
  </si>
  <si>
    <t>Attend QA Training Dept. Meeting (1 hr.)</t>
  </si>
  <si>
    <t>Reunion de Acreditacion 2 hora</t>
  </si>
  <si>
    <t>Training "La Mejor Presentación" (Conde's Team) 1 hr</t>
  </si>
  <si>
    <t xml:space="preserve">Summit System Maintenance Activities: Remove Class (34); Edit User Groups (6); Dynamic Assignments (2); </t>
  </si>
  <si>
    <t>Update Curriculum (2) LO Due Date Criteria: 190 Items Revised  (3.0 hrs.)</t>
  </si>
  <si>
    <t>Create Draft: Mfg Spravato-Fromulation Process (20% Completed)</t>
  </si>
  <si>
    <t>Curriculum Optimization Project 
Gurabo Site QA Area; create training matrix, evaluated training and organization. 10hr</t>
  </si>
  <si>
    <r>
      <rPr>
        <sz val="7"/>
        <color rgb="FFFF0000"/>
        <rFont val="Times New Roman"/>
      </rPr>
      <t xml:space="preserve"> </t>
    </r>
    <r>
      <rPr>
        <sz val="11"/>
        <color rgb="FF000000"/>
        <rFont val="Calibri"/>
      </rPr>
      <t>Support with Overdue Forms. 
Follow up overdue forms and data entry in metrics and file L 3hr</t>
    </r>
  </si>
  <si>
    <t>Gurabo Overdues (04-30-2024) – items overdue.</t>
  </si>
  <si>
    <t>Gurabo Due in a week (05-01-24-2024 to 05-31-24) - pending items.</t>
  </si>
  <si>
    <t>Attend 2024 PD&amp;S Training SubCouncil Monthly Meeting (1.25 hrs.)</t>
  </si>
  <si>
    <t>JJPS 3 horas presentación final</t>
  </si>
  <si>
    <t>Meeting KellyBPS 1.5hr</t>
  </si>
  <si>
    <t>Meeting Kelly BPS  Training Team (1.5hr)</t>
  </si>
  <si>
    <t>Attend Kelly BPS Staff Meeting  (1.5 hrs.)</t>
  </si>
  <si>
    <t>Reunion de CKLYS para evaluar area de responsabilidades 1 h</t>
  </si>
  <si>
    <t>Summit Maintenance Activities:  Remove: (5) Withdrawn / (1) No Show / (7) Cancelled</t>
  </si>
  <si>
    <t>Reconciliación de las áreas de IR para identificar personal cualificado 15 horas</t>
  </si>
  <si>
    <t>Three (3) OJT were reviewed (DPL) TV-TRG-13510 TV-TRG-10705  TV-TRG-12252</t>
  </si>
  <si>
    <t>Reunion detraining 1.5 hora</t>
  </si>
  <si>
    <t>Draft Presentation / "La Mejor Presentación de tu Vida"</t>
  </si>
  <si>
    <t>Froma de Materiales: TV-FRM-28815 x1</t>
  </si>
  <si>
    <t>Summit System Maintenance Activities:  Remove Class (46); Edit User Groups (4);</t>
  </si>
  <si>
    <r>
      <rPr>
        <sz val="7"/>
        <color rgb="FFFF0000"/>
        <rFont val="Times New Roman"/>
      </rPr>
      <t xml:space="preserve"> </t>
    </r>
    <r>
      <rPr>
        <sz val="11"/>
        <color rgb="FF000000"/>
        <rFont val="Calibri"/>
      </rPr>
      <t>Curriculum Optimization 
Project Gurabo Site QA Area; create training matrix, evaluated training and organization. 6hr</t>
    </r>
  </si>
  <si>
    <t>04-26-24 J&amp;J Learn Training Session (22 participants)</t>
  </si>
  <si>
    <t>Update LO Due Date Criteria: 495 Items Revised (3.5 hrs.)</t>
  </si>
  <si>
    <t>Support with Overdue
 Forms. Follow up overdue forms and data entry in metrics and file L 6hr</t>
  </si>
  <si>
    <t>Update Curriculum (1) LO Due Date Criteria: 120 Items Revised  (2.0 hrs.)</t>
  </si>
  <si>
    <t>Perform ELIMS Maintenance 
Activities (Remove class 78, Fix due (25) date</t>
  </si>
  <si>
    <t>Gurabo Overdues (04-23-2024) – items overdue.</t>
  </si>
  <si>
    <t>Gurabo Due in a week (04-24-24-2024 to 05-23-24) - pending items.</t>
  </si>
  <si>
    <t>Attend Meeting: ePES (Phase II) Document Sign-Off Status &amp; Document Prioritization (30 min.)</t>
  </si>
  <si>
    <t>JnJ Learn, Training 1 hora</t>
  </si>
  <si>
    <r>
      <rPr>
        <sz val="7"/>
        <color rgb="FFFF0000"/>
        <rFont val="Times New Roman"/>
      </rPr>
      <t xml:space="preserve"> </t>
    </r>
    <r>
      <rPr>
        <sz val="11"/>
        <color rgb="FF000000"/>
        <rFont val="Calibri"/>
      </rPr>
      <t xml:space="preserve">Meeting with DEA Compliance
 Group </t>
    </r>
    <r>
      <rPr>
        <sz val="11.5"/>
        <color rgb="FF000000"/>
        <rFont val="Calibri"/>
      </rPr>
      <t>to discuss Optimization Curriculum 2hr</t>
    </r>
  </si>
  <si>
    <t>Summit Maintenance Activities:  Remove: (15) Withdrawn / (2) No Show / (5) Cancelled</t>
  </si>
  <si>
    <t>Attend Meeting: Spravato Manufacturing Qualification Program (1 hr.)</t>
  </si>
  <si>
    <t>Reunion con MFG 1 hora</t>
  </si>
  <si>
    <t>Kelly OCG Training Staff Meeting 04-18-24 (2hrs)</t>
  </si>
  <si>
    <t>Deliver J&amp;J Learn Training</t>
  </si>
  <si>
    <t>Reuniones recurentes de JJPS</t>
  </si>
  <si>
    <t>OJT DPL Status Meeting 04-22-24 (1hr)</t>
  </si>
  <si>
    <t>Attend KOCG Staff Meeting (2 hrs.)</t>
  </si>
  <si>
    <t>Other Meetings: 4 hrs.</t>
  </si>
  <si>
    <t>Worked on 4 Training Material Approval Forms: TV-FRM-28815</t>
  </si>
  <si>
    <t>Review PPT &amp; Provide Feedback: Manejo de MicroPipetas en el Laboratorio .(5 hr.)</t>
  </si>
  <si>
    <t>Extencion de fechas de OJT 2</t>
  </si>
  <si>
    <t>Curriculum Optimization Project 
Gurabo Site QA Area; create training matrix, evaluated training and organization. 6hr</t>
  </si>
  <si>
    <t>System Maintenance: Updating Curriculum Items Due Date (4hrs)</t>
  </si>
  <si>
    <t xml:space="preserve">Summit Maintenance Activities: Remove Class (11); Fix Recurring Due Dates (2); Edit User Groups (24); </t>
  </si>
  <si>
    <t>Support on 
Document Center 8hr</t>
  </si>
  <si>
    <t>Create New: TV-TRG-33259 PAR QA Auditor-BRR Spravato Packaging Process (DR-537661) - 2.5 hrs.</t>
  </si>
  <si>
    <r>
      <rPr>
        <sz val="7"/>
        <color rgb="FFFF0000"/>
        <rFont val="Times New Roman"/>
      </rPr>
      <t xml:space="preserve"> </t>
    </r>
    <r>
      <rPr>
        <sz val="11"/>
        <color rgb="FF000000"/>
        <rFont val="Calibri"/>
      </rPr>
      <t>Perform ELIMS Maintenance Activities
 (Fix due date and others)</t>
    </r>
  </si>
  <si>
    <t>Review Draft OJT: Spravato Manufacturing-Proceso de Llenado (3 hrs.)</t>
  </si>
  <si>
    <t>Gurabo Overdues (04-17-2024) – items overdue.</t>
  </si>
  <si>
    <t>Gurabo Due in a week (04-18-24-2024 to 05-17-24) - pending items.</t>
  </si>
  <si>
    <t>Attend Meeting: OJT Checklyst Prototype (1 hr.)</t>
  </si>
  <si>
    <t>Reunion recurente de JJPS 4pm 30min</t>
  </si>
  <si>
    <t>Summit Maintenance Activities:  Remove: (13) Withdrawn / (1) No Show / (15) Cancelled</t>
  </si>
  <si>
    <t>OJT Prototype Meeting 04-08-24  1hr</t>
  </si>
  <si>
    <t>Attend Meeting:  Define Training Accreditation Process (1 hr.)</t>
  </si>
  <si>
    <t>Training de JJLearn 3 horas</t>
  </si>
  <si>
    <t>Training  J&amp;J Learnd  (04-12-24) (45 mins)</t>
  </si>
  <si>
    <t>Trainig Accreditation Meeting 04-08-24  1 hr</t>
  </si>
  <si>
    <t>Attend Training: Accountability Builder (3.5 hrs.)</t>
  </si>
  <si>
    <t>Reunion de MFG 1 hora</t>
  </si>
  <si>
    <t>Meeting: Accreditation Process / Mfg Process Support Team 04-15-24 (1hrs)</t>
  </si>
  <si>
    <t>Other Meetings: 1.5 hrs.</t>
  </si>
  <si>
    <t>Hacer 2 acreditaciones 8 horas</t>
  </si>
  <si>
    <t>Reunion de acreditacion 1 hora</t>
  </si>
  <si>
    <t>Reunion con patricia de Aprobacion de OJT electronico 1 hora</t>
  </si>
  <si>
    <t>Reunion de OJT con el Grupo de training 1 hora</t>
  </si>
  <si>
    <t>SUMMIT Training PPT</t>
  </si>
  <si>
    <t xml:space="preserve">Summit Maintenance Activities: Edit User Groups (24); Fix Recurring Assignment Due Dates (2); Assignments (6); Remove Class (12);  </t>
  </si>
  <si>
    <t>Actividad en libreria 2 horas</t>
  </si>
  <si>
    <t>Curriculum Optimization Project 
Gurabo Site QA Area; create training matrix, evaluated training and organization. 5hr</t>
  </si>
  <si>
    <t>Worked on Adobe Document - 160 curricula</t>
  </si>
  <si>
    <t>PAR QA Qualification Project: Create Draft for Spravato Packaging BRR</t>
  </si>
  <si>
    <t>Support on
 Document Center 8hr</t>
  </si>
  <si>
    <t>Instructor Plus:  Issued 1 Elevated Access Request Form (Download Curr Completion Certificates, Fill Access Form &amp; Route for Signatures, Open IRIS Ticket, Add Instructor)</t>
  </si>
  <si>
    <t>Perform ELIMS 
Maintenance Activities (Remove class 29)</t>
  </si>
  <si>
    <t>Gurabo Overdues (04-09-2024) – items overdue.</t>
  </si>
  <si>
    <t>Gurabo Due in a week (04-10-2024 to 05-09-24) - pending items.</t>
  </si>
  <si>
    <t>Attend Meeting: Define Process for Training Accreditations (1 hr.)</t>
  </si>
  <si>
    <t>Attend Training: Checklyst OJT Prototype (1 hr.)</t>
  </si>
  <si>
    <t>Training de OJT por Portotipo primer Turno 2 horas</t>
  </si>
  <si>
    <t xml:space="preserve">Accreditation Process Meeting 1hr </t>
  </si>
  <si>
    <t>Training Accountability Builder (04-04-24)</t>
  </si>
  <si>
    <t>Training Accountability Builder (04-05-24)
3 hrs.</t>
  </si>
  <si>
    <t>Training de OJT por Portotipo Segundo Turno Turno 2 horas</t>
  </si>
  <si>
    <t>Checklyst OJT 1hr</t>
  </si>
  <si>
    <t>Internal Audit (OROS 3th Shift) 26 Employees</t>
  </si>
  <si>
    <t>Checklyst OJT Prototype training 1hr
04-08-24</t>
  </si>
  <si>
    <t>Training de OJT por Portotipo Tercer Turno 2 horas</t>
  </si>
  <si>
    <t>J&amp;J Learn 1hr</t>
  </si>
  <si>
    <t>OJT Checklyst Meeting 04-08-24 (1hr)</t>
  </si>
  <si>
    <t>Accreditation Process Meeting 1hr; 04-08-24</t>
  </si>
  <si>
    <t xml:space="preserve">Training de OJT al personal de Training 1 y 30 horas </t>
  </si>
  <si>
    <t>Meeting: Accreditation Process 04-08-24 (2hrs)</t>
  </si>
  <si>
    <t xml:space="preserve">Training de OJT por prototipo 1 30 min a Eneida Rodriguez </t>
  </si>
  <si>
    <t xml:space="preserve">Reunion con configuradores 1 hora </t>
  </si>
  <si>
    <t>Reunion de Training 1 hora acreditacion</t>
  </si>
  <si>
    <t>Working on SUMMIT ppt</t>
  </si>
  <si>
    <t xml:space="preserve">Summit Maitenance Activities:  Remove Class (30); Fix Recurring Due Dates (8); Edit User Groups (11); </t>
  </si>
  <si>
    <t>Tareas adicionales del area de training</t>
  </si>
  <si>
    <t>Updated Handling of the Logbooks in the Documentation Center: TV-SOP-29417 v10.0</t>
  </si>
  <si>
    <t>Curriculum Optimization
 Project Gurabo Site QA Area; create training matrix, evaluated training and organization. 5hr</t>
  </si>
  <si>
    <t>Summit Maintenance Activities:  Remove: (11) Withdrawn / (2) No Show / (13) Cancelled</t>
  </si>
  <si>
    <t>Gurabo Overdues (04-02-2024) – items overdue.</t>
  </si>
  <si>
    <t>Gurabo Due in a week (04-03-2024 to 05-02-24) - pending items.</t>
  </si>
  <si>
    <t>Eneida's Meeting 1hr</t>
  </si>
  <si>
    <t>Attend J&amp;J Learn Training (1.5 hrs.)</t>
  </si>
  <si>
    <t>Reunion de Training 1 Hora</t>
  </si>
  <si>
    <r>
      <rPr>
        <sz val="11"/>
        <color rgb="FF000000"/>
        <rFont val="Calibri"/>
      </rPr>
      <t xml:space="preserve">Meeting with </t>
    </r>
    <r>
      <rPr>
        <sz val="11"/>
        <color rgb="FF000000"/>
        <rFont val="Segoe UI"/>
      </rPr>
      <t xml:space="preserve">QA Auditor
</t>
    </r>
    <r>
      <rPr>
        <sz val="11"/>
        <color rgb="FF000000"/>
        <rFont val="Calibri"/>
      </rPr>
      <t>to discuss Rename TO to MSAT 40min</t>
    </r>
  </si>
  <si>
    <t xml:space="preserve">Eneida's Meeting (1hr) </t>
  </si>
  <si>
    <t>Attend 2024 PD&amp;S Training Council Meeting (1.5 hrs.)</t>
  </si>
  <si>
    <t>Reunion con Configuradores 1 Hora</t>
  </si>
  <si>
    <r>
      <rPr>
        <sz val="7"/>
        <color rgb="FFFF0000"/>
        <rFont val="Times New Roman"/>
      </rPr>
      <t xml:space="preserve"> </t>
    </r>
    <r>
      <rPr>
        <sz val="11"/>
        <color rgb="FF000000"/>
        <rFont val="Calibri"/>
      </rPr>
      <t>Meeting with QA Auditor
 to modified QA curricula 1hr</t>
    </r>
  </si>
  <si>
    <t>Summit Maintenance Activities:  Remove: (113) Withdrawn / (4) No Show / (7) Cancelled</t>
  </si>
  <si>
    <t>Reunion con MFG IR 1 Hora</t>
  </si>
  <si>
    <t>J&amp;J Learn Meeting 1hr</t>
  </si>
  <si>
    <t>Reunion con MFG IR / ER Mayra Burgos 1 Hora</t>
  </si>
  <si>
    <t>Enhance PAR QA Auditor Qualification Program:  Edit TV-TRG-12987 (v4) Product Disposition Remicade; Create New: TV-TRG-32810, Product Disposition Spravato; &amp; TV-TRG-32811; PAR RM &amp; Pkging Components Disposition  (Routing for Approval DR-528522)</t>
  </si>
  <si>
    <r>
      <rPr>
        <sz val="7"/>
        <color rgb="FFFF0000"/>
        <rFont val="Times New Roman"/>
      </rPr>
      <t xml:space="preserve"> </t>
    </r>
    <r>
      <rPr>
        <sz val="11"/>
        <color rgb="FF000000"/>
        <rFont val="Calibri"/>
      </rPr>
      <t>Curriculum Optimization Project
 Gurabo Site QA Area; create training matrix, evaluated training and organization. 6hr</t>
    </r>
  </si>
  <si>
    <t>Enhance PAR QA Auditor Qualification Program:  Create New: TV-TRG-32848, BRR Spravato Mfg Formulation; TV-TRG-32849 BRR Spravato Mfg (Micro Vial Fill); &amp; TV-TRG-32850 BRR Spravato Device Assemply  (Routing for Approval DR-529210)</t>
  </si>
  <si>
    <r>
      <rPr>
        <sz val="7"/>
        <color rgb="FFFF0000"/>
        <rFont val="Times New Roman"/>
      </rPr>
      <t xml:space="preserve"> </t>
    </r>
    <r>
      <rPr>
        <sz val="11"/>
        <color rgb="FF000000"/>
        <rFont val="Calibri"/>
      </rPr>
      <t>Support with Overdue 
Forms. Follow up overdue forms and data entry in metrics and file L 4hr</t>
    </r>
  </si>
  <si>
    <t>QA Training Qualification Program-Compliance Audit: Walkthrough PAR Mfg (2.5 hrs.); Issue Training Reports/Perform Compliance Assessments (6 hrs.)</t>
  </si>
  <si>
    <t>Summit System Maintenance Activities: Edit User Groups (2); Remove Class (48); Fix Recurring Due Date (5); Others</t>
  </si>
  <si>
    <t>On the Job Training (OJT) Administration – Total of documents issued/submitted:</t>
  </si>
  <si>
    <t>Qualification Accreditation Memos - Total of documents issued:</t>
  </si>
  <si>
    <t>MFG or PKG TRF (Japan Market) Inspection Qualification:</t>
  </si>
  <si>
    <t>In Progress or Revised on the Job Training (OJTs):</t>
  </si>
  <si>
    <t>Gurabo Overdues (03-26-2024) – items overdue.</t>
  </si>
  <si>
    <t>Gurabo Due in a week (03-27-2024 to 04-26-24) - pending items.</t>
  </si>
  <si>
    <t>July 2023: Pending forms:</t>
  </si>
  <si>
    <t>Attend KOCG Meetings (2 hrs.)</t>
  </si>
  <si>
    <t>Attend Summit Admin COP Meeting (1 hr.)</t>
  </si>
  <si>
    <t>Reunion con Reinaldo Rodriguez 30 min</t>
  </si>
  <si>
    <t>JnJ Learn Training Meeting (1hr)</t>
  </si>
  <si>
    <t>JnJ Learn Training Meeting (1 hr.)</t>
  </si>
  <si>
    <t>Reunion con  autora 30 min</t>
  </si>
  <si>
    <t>Summit Maintenance Activities:  Remove: (14) Withdrawn / (5) No Show / (6) Cancelled</t>
  </si>
  <si>
    <t>Attend Meeting with QC Incoming Supervisor to discuss RMDU Qualification (.5 hr.)</t>
  </si>
  <si>
    <t>Other Meetings:  6.5 hrs.</t>
  </si>
  <si>
    <t>Summit System Maintenance Activities: Remove Class (70); Correct or Extend Due Date (31); Create Assignments (1);  Mark Absent (1); Edit User Groups (25)</t>
  </si>
  <si>
    <t>03-22-24
Train-The-Trainer Session
10 participants
8 hrs.</t>
  </si>
  <si>
    <t>Gurabo Overdues (03-20-2024) – items overdue.</t>
  </si>
  <si>
    <t>Gurabo Due in a week (03-21-2024 to 04-20-24) - pending items.</t>
  </si>
  <si>
    <t>Attend Meeting: ePES (Phase II) Document Sign-Off &amp; Documentation Status (.5 hr.)</t>
  </si>
  <si>
    <t>Meeting with QC/Micro Lab personnel assigned to PDIC (Real Time Release Testing) Project to discuss Training Curricula &amp; Procedures (1 hr.)</t>
  </si>
  <si>
    <t>16 owner modification of curriculum (From Eneida to actual owner)</t>
  </si>
  <si>
    <t>Summit Maintenance Activities: Fix Recurring Due Dates (1); Extend OJT Due Dates (12); Remove Class (35);  Edit User Groups (15); other tasks as required.</t>
  </si>
  <si>
    <t>Summit Maintenance Activities:  Remove: (7) Withdrawn / (1) No Show / (7) Cancelled</t>
  </si>
  <si>
    <t>Review &amp; Reconcile OJT Pending/Overdue Report for PAR Manufacturing &amp; QA (6 hrs.)</t>
  </si>
  <si>
    <t>Support with Overdue Forms.
 Follow up overdue forms and data entry in metrics and file L (6hr)</t>
  </si>
  <si>
    <t>Kelly BPS Meeting / Warehouse New Position (1.5 hr)</t>
  </si>
  <si>
    <t>PAR QA Disposition Qualifications:  Create &amp; Assign Curricula; Revise TV-TRG-12987, Remicade Product Disposition; Create New: Spravato Product Disposition, &amp; RM and Packaging Components Disposition.</t>
  </si>
  <si>
    <t>Support with data
entry TV-FRM-22161 (4 hr)</t>
  </si>
  <si>
    <t>Kelly BPS Meeting / Warehouse New Position Curriculum(1 hr)</t>
  </si>
  <si>
    <t>Perform ELIMS Maintenance
 Activities (Remove class 10)</t>
  </si>
  <si>
    <t>Logbook "Firmas e Iniciales" / 28 Employees / OROS 3th Shift (03-15-2024)</t>
  </si>
  <si>
    <t>OROS Training Internal Audit / 3th  Shift (03-15-2024)</t>
  </si>
  <si>
    <t>03-16-2024 Interview with Efrain Del Valle (Mfg Operator Glatt 5 OROS)</t>
  </si>
  <si>
    <t>Gurabo Overdues (03-12-2024) – items overdue.</t>
  </si>
  <si>
    <t>Gurabo Due in a week (03-13-2024 to 04-12-24) - pending items.</t>
  </si>
  <si>
    <t>Reunión con Eneida 1 hora</t>
  </si>
  <si>
    <t>OJTs Meeting with Eneida (1.5 hrs)</t>
  </si>
  <si>
    <t>Attend Meeting: Recipe for Lyo Process Critical Parameters (45 min.)</t>
  </si>
  <si>
    <t>Simulación de Prototipo 4 horas</t>
  </si>
  <si>
    <t>Summit Maintenance Activities:  Remove: (12) Withdrawn / (2) No Show / (16) Cancelled</t>
  </si>
  <si>
    <t>1:1 Meeting with Micro Lab Scientist (Reviewer) to answer questions related to Documentation Rules (1 hr.)</t>
  </si>
  <si>
    <t>Reunión de simulacion de prototipo 2 horas</t>
  </si>
  <si>
    <t>TTT Enrollment Coordination</t>
  </si>
  <si>
    <t>Attend Meeting: QA Training Department (1.5 hrs.)</t>
  </si>
  <si>
    <t>Extenciones a  15  OJTs a 3 meses</t>
  </si>
  <si>
    <t>Glatt 5 OJT  Compliance Investigation (Efrain Del Valle)</t>
  </si>
  <si>
    <t>Completed first phase of  nomenclature change for MAM SM/LM curricula.</t>
  </si>
  <si>
    <t>Summit Maintenance Activities: Fix Recurring Due Dates (1); Remove Class (7);  Edit User Groups (35); Add Instructor (1); other tasks as required.</t>
  </si>
  <si>
    <t>Curriculum Optimization Project Gurabo Site 
QA Area; create training matrix, evaluated training and organization. 5hr</t>
  </si>
  <si>
    <t>Support with Overdue Forms.
 Follow up overdue forms and data entry in metrics and file L 3hr</t>
  </si>
  <si>
    <t>Spravato Mfg OJT-Proceso de Llenado, v1.0: Review Procedure &amp; Update Draft (5 hrs.)</t>
  </si>
  <si>
    <t>Support with data 
entry TV-FRM-22161 16 hr</t>
  </si>
  <si>
    <t>Real Time Release Testing (PDIC) Project:  Review translation of eLIMS procedures (6) &amp; provide comments.</t>
  </si>
  <si>
    <t>Gran Total</t>
  </si>
  <si>
    <t>Gurabo Overdues (03-05-2024) – items overdue.</t>
  </si>
  <si>
    <t>Gurabo Due in a week (03-06-2024 to 04-05-24) - pending items.</t>
  </si>
  <si>
    <t>Reunion de Global Planning 1 hora</t>
  </si>
  <si>
    <r>
      <rPr>
        <sz val="11"/>
        <color rgb="FF000000"/>
        <rFont val="Calibri"/>
      </rPr>
      <t xml:space="preserve">Meeting with PHARMA-PR GU QA Complaint Lead
 and PHARMA-PR GU QA Specialist Quality System-Complaints </t>
    </r>
    <r>
      <rPr>
        <sz val="11.5"/>
        <color rgb="FF000000"/>
        <rFont val="Calibri"/>
      </rPr>
      <t>to discuss Optimization Curriculum 30min</t>
    </r>
  </si>
  <si>
    <t>Summit Maintenance Activities:  Remove: (15) Withdrawn / (6) No Show / (13) Cancelled</t>
  </si>
  <si>
    <t>Attend TV-WI-21615 Refresher Course (TW-2301625) (1 hr.)</t>
  </si>
  <si>
    <r>
      <rPr>
        <sz val="11"/>
        <color rgb="FF000000"/>
        <rFont val="Calibri"/>
      </rPr>
      <t xml:space="preserve">Meeting with </t>
    </r>
    <r>
      <rPr>
        <sz val="11"/>
        <color rgb="FF000000"/>
        <rFont val="Segoe UI"/>
      </rPr>
      <t>Sr Operations
 Support Specialist</t>
    </r>
    <r>
      <rPr>
        <sz val="11"/>
        <color rgb="FF000000"/>
        <rFont val="Calibri"/>
      </rPr>
      <t xml:space="preserve"> to discuss Rename TO to MSAT 30min</t>
    </r>
  </si>
  <si>
    <t>Attend PAR Townhall Meeting (2 hrs.)</t>
  </si>
  <si>
    <t>Attend Kelly BPS Meeting (1 hr.)</t>
  </si>
  <si>
    <t>Meeting with PAR QA Supervisor to discuss Qualification Program for QA BRR Spravato Packaging</t>
  </si>
  <si>
    <t>Attend Other Meetings (1 hr.)</t>
  </si>
  <si>
    <t>Summit Maintenance Activities: Fix Recurring Due Dates (2); Remove Class (21); Create Assignments (2); Edit User Groups (7); Edit Curricula (1); Add test attempt (2); Add Instructor (1); Express Class ( ); other tasks as required.</t>
  </si>
  <si>
    <t>Curriculum Optimization
 Project Gurabo Site QA Area; create training matrix, evaluated training and organization. 4 hr</t>
  </si>
  <si>
    <t>MAM SM/LM curricula nomenclature change - data compilation; form preparation and submittal - 3 hrs.</t>
  </si>
  <si>
    <t>Instructor Plus:  Issued 3 Elevated Access Request Forms (Download User Certificates, Fill Form &amp; Route for Signatures, Open IRIS Ticket, Add Instructor)</t>
  </si>
  <si>
    <r>
      <rPr>
        <sz val="7"/>
        <color rgb="FFFF0000"/>
        <rFont val="Times New Roman"/>
      </rPr>
      <t xml:space="preserve"> </t>
    </r>
    <r>
      <rPr>
        <sz val="11"/>
        <color rgb="FF000000"/>
        <rFont val="Calibri"/>
      </rPr>
      <t>Support with Overdue Forms. 
Follow up overdue forms and data entry in metrics and file L 1.5 hr</t>
    </r>
  </si>
  <si>
    <t>Collect Signatures-Signature Roster (2.5 hrs.)</t>
  </si>
  <si>
    <t>Support on Document 
Center 4hr (02-28-24)</t>
  </si>
  <si>
    <r>
      <rPr>
        <sz val="11"/>
        <color rgb="FF000000"/>
        <rFont val="Calibri"/>
      </rPr>
      <t xml:space="preserve">Perform ELIMS Maintenance
 Activities (Remove class </t>
    </r>
    <r>
      <rPr>
        <sz val="12"/>
        <color rgb="FF000000"/>
        <rFont val="Calibri"/>
      </rPr>
      <t>6</t>
    </r>
    <r>
      <rPr>
        <sz val="11"/>
        <color rgb="FF000000"/>
        <rFont val="Calibri"/>
      </rPr>
      <t>)</t>
    </r>
  </si>
  <si>
    <t>Metrix of QA 
Auditor by Area 2hr</t>
  </si>
  <si>
    <t>Gurabo Overdues (02-27-2024) – items overdue.</t>
  </si>
  <si>
    <t>Gurabo Due in a week (02-28-2024 to 03-27-24) - pending items.</t>
  </si>
  <si>
    <t>Other Meetings: 2.5 hr.</t>
  </si>
  <si>
    <t>KellyBPS Weekly (02-22-2024) Meeting 1.5hrs</t>
  </si>
  <si>
    <t>Summit Maintenance Activities: Fix Recurring Due Dates (1); Remove Class (36); Create Assignments (2); Edit User Groups (54); Add Instructors (2); Express Class (3); other tasks as required.</t>
  </si>
  <si>
    <t>Training de TV 1 hora</t>
  </si>
  <si>
    <r>
      <rPr>
        <sz val="11"/>
        <color rgb="FF000000"/>
        <rFont val="Calibri"/>
      </rPr>
      <t xml:space="preserve">Meeting with </t>
    </r>
    <r>
      <rPr>
        <sz val="11.5"/>
        <color rgb="FF000000"/>
        <rFont val="Calibri"/>
      </rPr>
      <t>QA Supervisor 
to discuss Optimization Curriculum 1hr</t>
    </r>
  </si>
  <si>
    <t>Two (2) New Hire Phase 2 Sessions
02-20-24 &amp; 02-22-24</t>
  </si>
  <si>
    <t>PAR Spravato Manufacturing Project:  Review procedures &amp; provide comments.</t>
  </si>
  <si>
    <t>Reunion con magaly Rosado 30 min</t>
  </si>
  <si>
    <t>Curriculum Optimization Project 
Gurabo Site QA Area; create training matrix, evaluated training and organization. 12hr</t>
  </si>
  <si>
    <t>Warehouse Team Meeting "Training Knowledge Assessment" (02-21-2024) 1.5 hrs</t>
  </si>
  <si>
    <t>Instructor Plus:  Issued 2 Elevated Access Request Forms (Download User Certificates, Fill Form &amp; Route for Signatures, Open IRIS Ticket, Add Instructor)</t>
  </si>
  <si>
    <t>Evalaucion de las areas de Pesaje 3 horas</t>
  </si>
  <si>
    <t>Support with Overdue Forms. 
Follow up overdue forms and data entry in metrics and file L 5hr</t>
  </si>
  <si>
    <r>
      <rPr>
        <sz val="11"/>
        <color rgb="FF000000"/>
        <rFont val="Calibri"/>
      </rPr>
      <t>Asssitance employee to
 asigned</t>
    </r>
    <r>
      <rPr>
        <sz val="11.5"/>
        <color rgb="FF000000"/>
        <rFont val="Calibri"/>
      </rPr>
      <t xml:space="preserve"> curricula form 15min</t>
    </r>
  </si>
  <si>
    <t>Curricula Optimization Project: Reconcile Curricula for TV-WI-17072 (1 Hr.)</t>
  </si>
  <si>
    <t>Support on 
Document Center 4hr</t>
  </si>
  <si>
    <t>Gurabo Overdues (02-20-2024) – items overdue.</t>
  </si>
  <si>
    <t>Gurabo Due in a week (02-21-2024 to 03-20-24) - pending items.</t>
  </si>
  <si>
    <t>PAR ePES Implementation Project (Phase II): Attend meeting to discuss document sign-off status &amp; document prioritization.  (1 hr.)</t>
  </si>
  <si>
    <t>Reunion de 2 horas docuemnto nuevo de planning</t>
  </si>
  <si>
    <r>
      <rPr>
        <sz val="11"/>
        <color rgb="FF000000"/>
        <rFont val="Calibri"/>
      </rPr>
      <t xml:space="preserve">Meeting with </t>
    </r>
    <r>
      <rPr>
        <sz val="11.5"/>
        <color rgb="FF000000"/>
        <rFont val="Calibri"/>
      </rPr>
      <t>QA Auditor
 to discuss Optimization Curriculum (50 min)</t>
    </r>
  </si>
  <si>
    <t>Meeting OJT DPL Moraima Sanchez &amp; Radames Santiago (1.5 hrs)</t>
  </si>
  <si>
    <t>Real Time Release Testing Project:  Attend Meeting with QC Lab Scientist to discuss Qualification Process. (1.5 hr.)</t>
  </si>
  <si>
    <t>Reunion de FRM de new hire electronica 30 min</t>
  </si>
  <si>
    <r>
      <rPr>
        <sz val="11"/>
        <color rgb="FF000000"/>
        <rFont val="Calibri"/>
      </rPr>
      <t xml:space="preserve">Meeting with </t>
    </r>
    <r>
      <rPr>
        <sz val="9"/>
        <color rgb="FF000000"/>
        <rFont val="Segoe UI"/>
      </rPr>
      <t>Sr Operations 
Support Specialist</t>
    </r>
    <r>
      <rPr>
        <sz val="11.5"/>
        <color rgb="FF000000"/>
        <rFont val="Calibri"/>
      </rPr>
      <t xml:space="preserve"> to discuss Rename TO to MSAT (30 min)</t>
    </r>
  </si>
  <si>
    <t>Summit Maintenance Activities:  Remove: (6) Withdrawn / (1) No Show / (4) Cancelled</t>
  </si>
  <si>
    <t>Lectura de Email y otras act. por GUL</t>
  </si>
  <si>
    <t xml:space="preserve">PAR ePES Implementation Project (Phase II):  Create curricula for resources and materials; assign curricula to manufacturing &amp; QA job positions. </t>
  </si>
  <si>
    <t>Summit Maintenance Activities: Fix Recurring Due Dates (6); Remove Class (27); Assignments (2); Edit User Groups (20); Add Instructors (4).</t>
  </si>
  <si>
    <t>GUL</t>
  </si>
  <si>
    <t>Curriculum Optimization Project 
Gurabo Site QA Area; create training matrix, evaluated training and organization (5hr)</t>
  </si>
  <si>
    <t>Rename Curriculum 
TO to MSAT (8hr)</t>
  </si>
  <si>
    <t>Instructor Plus:  Issued 5 Elevated Access Request Forms (Download User Certificates, Fill Form &amp; Route for Signatures, Open IRIS Ticket)</t>
  </si>
  <si>
    <t>Gurabo Overdues (02-13-2024) – items overdue.</t>
  </si>
  <si>
    <t>Gurabo Due in a week (02-14-2024 to 03-13-24) - pending items.</t>
  </si>
  <si>
    <t>KellyBPS Weekly Meeting 1.5hrs</t>
  </si>
  <si>
    <t>Real Time Release Testing Project:  Attend Meetings with QC Lab to discuss Qualification Plan (2 hrs)</t>
  </si>
  <si>
    <t>Kelly BPS Meeting 1.5hr</t>
  </si>
  <si>
    <t>KellyBPS Weekly (02-08--2024) Meeting 1.5hrs</t>
  </si>
  <si>
    <t>Kelly BPS Meeting 02-08-24; 1.5 hrs.</t>
  </si>
  <si>
    <t>Meeting with PAR Operations Support Specialist-Various Topics (1 hr.)</t>
  </si>
  <si>
    <r>
      <rPr>
        <sz val="11"/>
        <color rgb="FF000000"/>
        <rFont val="Calibri"/>
      </rPr>
      <t xml:space="preserve">Meeting with </t>
    </r>
    <r>
      <rPr>
        <sz val="11.5"/>
        <color rgb="FF000000"/>
        <rFont val="Calibri"/>
      </rPr>
      <t>employee to 
discuss assigned curricula 30min</t>
    </r>
  </si>
  <si>
    <t>Summit Maintenance Activities:  Remove: (3) Withdrawn / (1) No Show / (6) Cancelled</t>
  </si>
  <si>
    <t>Attend Kelly BPS QA Training Weekly Meeting (1.5 hrs.)</t>
  </si>
  <si>
    <t>Train the Trainer Coordination  (March 2024)</t>
  </si>
  <si>
    <t>Summit Maintenance Activities: Fix Recurring Due Dates (12); Remove Class (56); Assignments (3); Edit User Groups (29)</t>
  </si>
  <si>
    <t>Curriculum Optimization Project 
Gurabo Site QA Area; create training matrix, evaluated training and organization. 14hr</t>
  </si>
  <si>
    <t xml:space="preserve">Archivar 100 FRMs </t>
  </si>
  <si>
    <t>Reconcile Recurring Due Dates for PAR Gowning Qualification  (1 hr.)</t>
  </si>
  <si>
    <t>Support with Overdue Forms. Follow up overdue forms
 and data entry in metrics and file L 2hr</t>
  </si>
  <si>
    <t>Issued Good Save (#429995)</t>
  </si>
  <si>
    <r>
      <rPr>
        <sz val="11"/>
        <color rgb="FF000000"/>
        <rFont val="Calibri"/>
      </rPr>
      <t>Asssitance employee to 
asigned</t>
    </r>
    <r>
      <rPr>
        <sz val="11.5"/>
        <color rgb="FF000000"/>
        <rFont val="Calibri"/>
      </rPr>
      <t xml:space="preserve"> curricula form 1hr</t>
    </r>
  </si>
  <si>
    <t>PAR ePES Project (Phase II):  Review Forms to Create &amp; Assign Materials &amp; Resources</t>
  </si>
  <si>
    <r>
      <rPr>
        <sz val="11"/>
        <color rgb="FF000000"/>
        <rFont val="Calibri"/>
      </rPr>
      <t xml:space="preserve">Perform ELIMS Maintenance
 Activities (Remove class </t>
    </r>
    <r>
      <rPr>
        <sz val="12"/>
        <color rgb="FF000000"/>
        <rFont val="Calibri"/>
      </rPr>
      <t>1</t>
    </r>
    <r>
      <rPr>
        <sz val="11"/>
        <color rgb="FF000000"/>
        <rFont val="Calibri"/>
      </rPr>
      <t>)</t>
    </r>
  </si>
  <si>
    <t>Rename Curriculum 
TO to MSAT (10hr)</t>
  </si>
  <si>
    <t>Juan Barbosa</t>
  </si>
  <si>
    <t>Gurabo Overdues (01-30-2024) – items overdue.</t>
  </si>
  <si>
    <t>Gurabo Due in a week (01-31-2024 to 02-29-24) - pending items.</t>
  </si>
  <si>
    <t>Attend Summit Admin Comunity of Practice Meeting (1 hr.)</t>
  </si>
  <si>
    <t>Reunion de Training</t>
  </si>
  <si>
    <r>
      <rPr>
        <sz val="11"/>
        <color rgb="FF000000"/>
        <rFont val="Calibri"/>
      </rPr>
      <t xml:space="preserve">Meeting with </t>
    </r>
    <r>
      <rPr>
        <sz val="11.5"/>
        <color rgb="FF000000"/>
        <rFont val="Calibri"/>
      </rPr>
      <t>Packaging Engineering
 Specialist to discuss rename curricula and responsibilities on DR’s document. 1hr</t>
    </r>
  </si>
  <si>
    <t>Summit Maintenance Activities:  Remove: (6) Withdrawn / (1) No Show / (11) Cancelled</t>
  </si>
  <si>
    <t>02-01-2023 Meeting OJT Antilles - Paraenterals Area - 1hr.</t>
  </si>
  <si>
    <t xml:space="preserve">Meeting with PAR Manufacturing Specialist to discuss forms to create ePES (Phase II) Materials &amp; Resources. </t>
  </si>
  <si>
    <t>Reunion con RtRt 1 hora</t>
  </si>
  <si>
    <t>02-05-24 QA Training Annual Metting Plan 2024 (1.5hr)</t>
  </si>
  <si>
    <t>A new Curicula was created: Pharma-PR GU PKG Improvement Eng COOP</t>
  </si>
  <si>
    <t>02-05-23 QA Training Meeting 1.5 hrs.</t>
  </si>
  <si>
    <t>Attend Meeting with MSAT to Discuss OJT for Mfg Operator Real Time Testing Release Qualification. (45 min.)</t>
  </si>
  <si>
    <t>Reconciliacion de mis areas de MFG 16 horas</t>
  </si>
  <si>
    <t>02-05-2024 Meeting with Juan Sanabria (35 mins</t>
  </si>
  <si>
    <t>Attend QA Training Dept Meeting-Discuss 2024 Work Plan</t>
  </si>
  <si>
    <t>02-05-2024 Meeting with Eneida Rodriguez - Annual Training Plan 2024 (1.5 hrs)</t>
  </si>
  <si>
    <t>Issued 4 Summit Elevated Access Request Forms (Download User Certificates, Fill Form &amp; Route for Signatures, Open IRIS Ticket)</t>
  </si>
  <si>
    <t>Curriculum Optimization Project 
Gurabo Site QA Area; create training matrix, evaluated training and organization. 16hr</t>
  </si>
  <si>
    <t>Preparation and submission  of JD and position curriculum for MAM-SM (EMA) Maintenance Engineer Coop's hired 0n 01-22-24</t>
  </si>
  <si>
    <t>Summit Maintenance Activities: Fix Recurring Due Dates (18); Remove Class (118); Assignments (3); Edit User Groups (8)</t>
  </si>
  <si>
    <t>Support with Overdue Forms
 (September, October, and November). Follow up overdue forms and data entry in metrics and file L</t>
  </si>
  <si>
    <r>
      <rPr>
        <sz val="7"/>
        <color rgb="FFFF0000"/>
        <rFont val="Times New Roman"/>
      </rPr>
      <t xml:space="preserve"> </t>
    </r>
    <r>
      <rPr>
        <sz val="11"/>
        <color rgb="FF000000"/>
        <rFont val="Calibri"/>
      </rPr>
      <t>Assistance employee 
with summit system 30min</t>
    </r>
  </si>
  <si>
    <r>
      <rPr>
        <sz val="11"/>
        <color rgb="FF000000"/>
        <rFont val="Calibri"/>
      </rPr>
      <t xml:space="preserve">Asssitance DR document </t>
    </r>
    <r>
      <rPr>
        <sz val="11.5"/>
        <color rgb="FF000000"/>
        <rFont val="Calibri"/>
      </rPr>
      <t>1.5hr</t>
    </r>
  </si>
  <si>
    <t>Meeting with PAR QA SR Supervisor to discuss QA Auditor 2024 Qualification Plan (1.5 hrs.)</t>
  </si>
  <si>
    <t>Simulacion del OJT de Coating</t>
  </si>
  <si>
    <t>Summit Maintenance Activities:  Remove: (8) Withdrawn / (1) No Show / (2) Cancelled</t>
  </si>
  <si>
    <t>01-23-24 Meeting with EFM personnel to discuss Antilles OJT (1hrs.)</t>
  </si>
  <si>
    <t>Meetings (2) with PAR QA Auditor to discuss QA Auditor Qualification Plan (Schedule &amp; Define Responsibilities) (1.5 hr.)</t>
  </si>
  <si>
    <t>Reunion con Gladimar Procedimiento nuevo 1 Hora</t>
  </si>
  <si>
    <t>Record Retention 100%  Envelopes (4 envelopes with Japan Inspection Qualification) A total of 62 documents were put into envelopes to be sent to Iron Mountain (2019 / 2020 / 2021 / 2022)</t>
  </si>
  <si>
    <t>Attend Training Sub-Council Monthly Meeting (1.5 hr.)</t>
  </si>
  <si>
    <t>Project Harmony: Sprint 4 Workshop 1 hora</t>
  </si>
  <si>
    <t>IR Manufacturing Staff Meeting 30 min</t>
  </si>
  <si>
    <t>Come and learn with us (Voyager – Metrics Portal) 1 hora</t>
  </si>
  <si>
    <t xml:space="preserve">x1 TV-FRM-28815 </t>
  </si>
  <si>
    <t xml:space="preserve">Perform Summit Maintenance Activities: Remove Class (67); Create Assignments (1); Edit User Groups(26); Fix Recurring Due Dates (6) </t>
  </si>
  <si>
    <r>
      <rPr>
        <sz val="7"/>
        <color rgb="FFFF0000"/>
        <rFont val="Times New Roman"/>
      </rPr>
      <t xml:space="preserve"> </t>
    </r>
    <r>
      <rPr>
        <sz val="11"/>
        <color rgb="FF000000"/>
        <rFont val="Calibri"/>
      </rPr>
      <t>Support on Document
 Center 6hr</t>
    </r>
  </si>
  <si>
    <t>Prepared weekly document</t>
  </si>
  <si>
    <t>Update Due Dates in Employee Profile (Return to Work):  334 Items (3.5 hrs.)</t>
  </si>
  <si>
    <t>Curriculum Optimization Project Gurabo Site QA Area; 
create training matrix, evaluated training and organization. 20hr</t>
  </si>
  <si>
    <t>Support with Overdue Forms (September, October, and November).
 Follow up overdue forms and data entry in metrics and file L</t>
  </si>
  <si>
    <t>Gurabo Overdues (01-23-2024) – items overdue.</t>
  </si>
  <si>
    <t>Gurabo Due in a week (01-24-2024 to 02-23-24) - pending items.</t>
  </si>
  <si>
    <t>Meeting with document author to discuss PAR Visual Inspection Qualification process for Spravato product (1.5 hrs.)</t>
  </si>
  <si>
    <t>Reunion con Patricia 1 hora</t>
  </si>
  <si>
    <t>Meeting Curriculum 
Optimization Project Gurabo_Site 1hr</t>
  </si>
  <si>
    <t>Summit Maintenance Activities:  Remove: (18) Withdrawn / (1) No Show / (5) Cancelled</t>
  </si>
  <si>
    <t>Attend Adobe Sign Training (1 hr.)</t>
  </si>
  <si>
    <t>Reunión con Yareimi 30 min</t>
  </si>
  <si>
    <t>QUALITY SYSTEM COMPLAINTS 
Metting Curriculum Optimization Project Gurabo_Site 15min</t>
  </si>
  <si>
    <t>Meeting with Jose Ortiz Zaragoza (01-18-24) 1 hr (Cert Inspector DPL)</t>
  </si>
  <si>
    <t>Meeting with Manufacturing Investigator to discuss action items for TW-2283224 (.5 hr.)</t>
  </si>
  <si>
    <t>Creación del currículo del los programadores de Checklist</t>
  </si>
  <si>
    <t>Meeting with PAR QA Supervisor to discuss QA Auditor-Product Disposition Qualification (1 hr.)</t>
  </si>
  <si>
    <t>Other Meetings: 3 hrs.</t>
  </si>
  <si>
    <t>Perform Summit Maintenance Activities: Remove Class; Fix Recurring Due Dates; Edit Groups; Create Assignments; etc. (4 hrs.)</t>
  </si>
  <si>
    <t xml:space="preserve">Simulacion  del OJT de Coating </t>
  </si>
  <si>
    <t>Support on Document
 Center 12hr</t>
  </si>
  <si>
    <t>Review and provide feedback-FRMS to create PAR ePES (Phase II) (1 hr.)</t>
  </si>
  <si>
    <r>
      <rPr>
        <sz val="7"/>
        <color rgb="FFFF0000"/>
        <rFont val="Times New Roman"/>
      </rPr>
      <t xml:space="preserve"> </t>
    </r>
    <r>
      <rPr>
        <sz val="11"/>
        <color rgb="FF000000"/>
        <rFont val="Calibri"/>
      </rPr>
      <t>Curriculum Optimization Project Gurabo_Site QA Area; 
create training matrix, evaluated training and organization. 20 hr</t>
    </r>
  </si>
  <si>
    <t>Perform ITP (Curricula) Analysis for QC Lab Calibration Specialist (1 hr.)</t>
  </si>
  <si>
    <t>Support with Overdue Forms (September, October, and November). 
Follow up overdue forms and data entry in metrics and file L 3hr</t>
  </si>
  <si>
    <t>QC Lab Curricula Optimization Project-Preliminary Assessment (1 hr.)</t>
  </si>
  <si>
    <t>Help to employee to find
room conference. 30min</t>
  </si>
  <si>
    <t>OJT Qualification Metrix of
 QA Auditor Update 3 hr</t>
  </si>
  <si>
    <t>YTD, 2023 New Hire without training curriculum:</t>
  </si>
  <si>
    <t>Gurabo Overdues (01-16-2024) – items overdue.</t>
  </si>
  <si>
    <t>Gurabo Due in a week (01-17-2024 to 02-16-24) - pending items.</t>
  </si>
  <si>
    <t>Meeting with PAR Manufacturing Investigator to discuss corrective actions for TW2283224 (1 hr.)</t>
  </si>
  <si>
    <t>Reunion con Nilda calderon 30min</t>
  </si>
  <si>
    <t>Summit Maintenance Activities:  Remove: (12) Withdrawn / (3) No Show / (21) Cancelled</t>
  </si>
  <si>
    <t>Meeting with PAR Manufacturing Specialist to discuss documentation to be issued to create and assign ePES (Phase 2) materials and resources. (1 hr.)</t>
  </si>
  <si>
    <t>Other Meetings:  1.5 hrs.</t>
  </si>
  <si>
    <t>Record Management - 4 hrs.</t>
  </si>
  <si>
    <t>Perform Summit Maintenance Activities: Remove Class (9); Fix Recurring Due Dates (8); Update Due Dates-Return to Work (70)</t>
  </si>
  <si>
    <t>Data entry de cajas nuevas de RIM (Formas de Asistencia, Formas de Curriculos, OJT y Acreditaciones... 5 dias</t>
  </si>
  <si>
    <t xml:space="preserve">Perform ELIMS Maintenance
 Activities Remove class (13) </t>
  </si>
  <si>
    <t>Record Management - 5 hrs.</t>
  </si>
  <si>
    <t>Record Management - 2 days</t>
  </si>
  <si>
    <t>Reconcile &amp; Update OJT Qualification Matrix (PAR Mfg; PAR QA; &amp; QC)-1 hr.</t>
  </si>
  <si>
    <t>OJT Qualification Metrix 
of QA Auditor Update 2 hr</t>
  </si>
  <si>
    <t>Curriculum Optimization Project Gurabo_Site QA Area 16hr</t>
  </si>
  <si>
    <r>
      <rPr>
        <sz val="7"/>
        <color rgb="FF000000"/>
        <rFont val="Times New Roman"/>
      </rPr>
      <t xml:space="preserve"> </t>
    </r>
    <r>
      <rPr>
        <sz val="11"/>
        <color rgb="FF000000"/>
        <rFont val="Calibri"/>
      </rPr>
      <t>Support on
 Document Center 9 hr</t>
    </r>
  </si>
  <si>
    <t>Support with Overdue Forms 
(September, October, and November). 
Follow up overdue forms and data 
entry in metrics and file L</t>
  </si>
  <si>
    <t> </t>
  </si>
  <si>
    <t>Gurabo Overdues (01-09-2024) – items overdue.</t>
  </si>
  <si>
    <t>Gurabo Due in a week (01-10-2024 to 02-09-24) - pending items.</t>
  </si>
  <si>
    <t>1:1 Return to Work-Handshake Meeting (1 hr.)</t>
  </si>
  <si>
    <t>Reunión de Procedimiento Nuevo con Gladimar 1 hora</t>
  </si>
  <si>
    <t>Record Retention 100% Completed  50 Envelopes (27 envelopes with OJT's Memos &amp; 23 envelopes with OJTs ) A total of 231 documents were put into envelopes to be sent to Iron Mountain.</t>
  </si>
  <si>
    <t>Reunión con Sharon Afanador 1 Hora</t>
  </si>
  <si>
    <t>Reunión con Deancheshka 1 Hora</t>
  </si>
  <si>
    <t>Reconciliación de todas las areas de IR para acreditaciones y/o cualificaciones OJTs</t>
  </si>
  <si>
    <t>100% de RIM de las  areas de IR</t>
  </si>
  <si>
    <t xml:space="preserve">Reunion con Noemi 1 Hora </t>
  </si>
  <si>
    <t>Perform ELMS Maintenance Activities (Remove Class: 54; Fix Due Date: 32; Add Test Attempt: 1; Edit Groups: 25; Create Class: 15; Update Absent Profile: 2; others)</t>
  </si>
  <si>
    <t>TV-DR-497515 was created for the new revision of TV-SOP-29417.</t>
  </si>
  <si>
    <t>Support on 
Document Center</t>
  </si>
  <si>
    <t>Completed Training Audit on the following areas with OJT: Utilities, Boilers and Cogeneration    Unit (Parenterals) 12-22-23</t>
  </si>
  <si>
    <t>Document Management: 1 hr.</t>
  </si>
  <si>
    <t>New Hire Training Material Presentation for "Basic GMP" was updated to reflect the new logbooks for them.</t>
  </si>
  <si>
    <t>Support with Overdue Forms 
(September, October, and November).
 Follow up overdue forms and data entry
 in metrics and file L</t>
  </si>
  <si>
    <r>
      <rPr>
        <sz val="7"/>
        <color rgb="FFFF0000"/>
        <rFont val="Calibri"/>
        <scheme val="minor"/>
      </rPr>
      <t xml:space="preserve"> </t>
    </r>
    <r>
      <rPr>
        <sz val="11"/>
        <color rgb="FF000000"/>
        <rFont val="Calibri"/>
        <scheme val="minor"/>
      </rPr>
      <t>Support to fix recuring 
assignment due dates of 
curriculum EHS and items requested.</t>
    </r>
  </si>
  <si>
    <t>Perform ELIMS Maintenance 
Activities (Remove class, Fix due date and others)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</si>
</sst>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5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charset val="1"/>
    </font>
    <font>
      <b/>
      <sz val="11"/>
      <color rgb="FF7030A0"/>
      <name val="Calibri"/>
      <family val="2"/>
      <scheme val="minor"/>
    </font>
    <font>
      <sz val="11"/>
      <color theme="1"/>
      <name val="Calibri"/>
    </font>
    <font>
      <sz val="11"/>
      <color rgb="FF444444"/>
      <name val="Calibri"/>
      <family val="2"/>
      <charset val="1"/>
    </font>
    <font>
      <sz val="9"/>
      <color rgb="FF000000"/>
      <name val="Calibri"/>
      <scheme val="minor"/>
    </font>
    <font>
      <sz val="9"/>
      <color theme="1"/>
      <name val="Calibri"/>
      <family val="2"/>
      <scheme val="minor"/>
    </font>
    <font>
      <sz val="11"/>
      <color rgb="FF000000"/>
      <name val="Symbol"/>
    </font>
    <font>
      <sz val="11"/>
      <color rgb="FFFF0000"/>
      <name val="Calibri"/>
      <scheme val="minor"/>
    </font>
    <font>
      <sz val="7"/>
      <color rgb="FFFF0000"/>
      <name val="Calibri"/>
      <scheme val="minor"/>
    </font>
    <font>
      <sz val="11"/>
      <color rgb="FF000000"/>
      <name val="Calibri"/>
      <scheme val="minor"/>
    </font>
    <font>
      <sz val="10"/>
      <color rgb="FF000000"/>
      <name val="Calibri"/>
      <scheme val="minor"/>
    </font>
    <font>
      <sz val="10"/>
      <color rgb="FF000000"/>
      <name val="Calibri"/>
    </font>
    <font>
      <sz val="7"/>
      <color rgb="FF000000"/>
      <name val="Times New Roman"/>
    </font>
    <font>
      <sz val="9"/>
      <color rgb="FF000000"/>
      <name val="Courier New"/>
      <charset val="1"/>
    </font>
    <font>
      <sz val="11"/>
      <color theme="1"/>
      <name val="Calibri"/>
      <family val="2"/>
      <charset val="1"/>
    </font>
    <font>
      <sz val="11"/>
      <color rgb="FF000000"/>
      <name val="Calibri"/>
      <family val="2"/>
      <charset val="1"/>
    </font>
    <font>
      <sz val="9"/>
      <color rgb="FFFF0000"/>
      <name val="Symbol"/>
      <charset val="1"/>
    </font>
    <font>
      <sz val="7"/>
      <color rgb="FFFF0000"/>
      <name val="Times New Roman"/>
    </font>
    <font>
      <sz val="11.5"/>
      <color rgb="FF000000"/>
      <name val="Calibri"/>
    </font>
    <font>
      <sz val="11"/>
      <color rgb="FFFF0000"/>
      <name val="Symbol"/>
      <charset val="1"/>
    </font>
    <font>
      <sz val="11"/>
      <color rgb="FF444444"/>
      <name val="Calibri"/>
      <charset val="1"/>
    </font>
    <font>
      <sz val="11"/>
      <color theme="1"/>
      <name val="Calibri"/>
      <charset val="1"/>
    </font>
    <font>
      <sz val="12"/>
      <color rgb="FF000000"/>
      <name val="Calibri"/>
    </font>
    <font>
      <sz val="9"/>
      <color rgb="FF000000"/>
      <name val="Segoe UI"/>
    </font>
    <font>
      <sz val="11"/>
      <color rgb="FF000000"/>
      <name val="Segoe UI"/>
    </font>
    <font>
      <sz val="11"/>
      <color rgb="FFFF0000"/>
      <name val="Wingdings"/>
      <charset val="1"/>
    </font>
    <font>
      <sz val="11"/>
      <color rgb="FF000000"/>
      <name val="Aptos Narrow"/>
      <charset val="1"/>
    </font>
    <font>
      <sz val="11"/>
      <color rgb="FF000000"/>
      <name val="Wingdings"/>
      <charset val="1"/>
    </font>
    <font>
      <sz val="11"/>
      <color theme="1"/>
      <name val="Calibri"/>
      <family val="2"/>
    </font>
    <font>
      <sz val="11.5"/>
      <color rgb="FF000000"/>
      <name val="Arial"/>
    </font>
    <font>
      <sz val="21"/>
      <color rgb="FF202124"/>
      <name val="Inherit"/>
      <family val="1"/>
      <charset val="1"/>
    </font>
    <font>
      <sz val="12"/>
      <color rgb="FFFF0000"/>
      <name val="Wingdings"/>
      <charset val="1"/>
    </font>
    <font>
      <sz val="11"/>
      <color rgb="FF202124"/>
      <name val="Inherit"/>
      <family val="1"/>
      <charset val="1"/>
    </font>
    <font>
      <sz val="11"/>
      <color rgb="FF242424"/>
      <name val="Aptos Narrow"/>
      <charset val="1"/>
    </font>
    <font>
      <sz val="12"/>
      <color rgb="FF000000"/>
      <name val="Calibri Light"/>
    </font>
    <font>
      <sz val="12"/>
      <color theme="1"/>
      <name val="Calibri Light"/>
      <family val="2"/>
      <charset val="1"/>
    </font>
    <font>
      <sz val="12"/>
      <color rgb="FF303030"/>
      <name val="Calibri Light"/>
      <family val="2"/>
      <charset val="1"/>
    </font>
    <font>
      <sz val="12"/>
      <color rgb="FF303030"/>
      <name val="Calibri Light"/>
    </font>
    <font>
      <sz val="12"/>
      <color rgb="FF000000"/>
      <name val="Courier New"/>
    </font>
    <font>
      <sz val="12"/>
      <color rgb="FF202124"/>
      <name val="Calibri Light"/>
    </font>
    <font>
      <sz val="11"/>
      <color rgb="FF000000"/>
      <name val="Courier New"/>
      <charset val="1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8F9FA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55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 vertical="center" indent="3"/>
    </xf>
    <xf numFmtId="0" fontId="0" fillId="0" borderId="1" xfId="0" applyBorder="1" applyAlignment="1">
      <alignment horizontal="left" vertical="center" indent="7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 indent="2"/>
    </xf>
    <xf numFmtId="0" fontId="0" fillId="0" borderId="1" xfId="0" applyBorder="1" applyAlignment="1">
      <alignment horizontal="left" vertical="center" wrapText="1" indent="2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 indent="4"/>
    </xf>
    <xf numFmtId="0" fontId="0" fillId="0" borderId="1" xfId="0" applyBorder="1" applyAlignment="1">
      <alignment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2" fillId="2" borderId="1" xfId="0" applyFont="1" applyFill="1" applyBorder="1"/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top" wrapText="1"/>
    </xf>
    <xf numFmtId="0" fontId="2" fillId="3" borderId="1" xfId="0" applyFont="1" applyFill="1" applyBorder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5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2" xfId="0" applyFont="1" applyBorder="1" applyAlignment="1">
      <alignment vertical="top" wrapText="1"/>
    </xf>
    <xf numFmtId="0" fontId="0" fillId="0" borderId="6" xfId="0" applyBorder="1" applyAlignment="1">
      <alignment horizontal="left" vertical="top" wrapText="1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0" xfId="0" applyFont="1"/>
    <xf numFmtId="0" fontId="2" fillId="4" borderId="0" xfId="0" applyFont="1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2" xfId="0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4" fillId="0" borderId="9" xfId="0" applyFont="1" applyBorder="1" applyAlignment="1">
      <alignment vertical="top" wrapText="1"/>
    </xf>
    <xf numFmtId="0" fontId="4" fillId="0" borderId="10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2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13" xfId="0" applyBorder="1" applyAlignment="1">
      <alignment horizontal="left" vertical="top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0" fillId="0" borderId="0" xfId="0" applyAlignment="1">
      <alignment wrapText="1"/>
    </xf>
    <xf numFmtId="0" fontId="4" fillId="0" borderId="2" xfId="0" applyFont="1" applyBorder="1" applyAlignment="1">
      <alignment wrapText="1"/>
    </xf>
    <xf numFmtId="0" fontId="6" fillId="0" borderId="2" xfId="0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4" fillId="0" borderId="1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 wrapText="1"/>
    </xf>
    <xf numFmtId="0" fontId="6" fillId="0" borderId="9" xfId="0" applyFont="1" applyBorder="1" applyAlignment="1">
      <alignment horizontal="left" vertical="center" wrapText="1"/>
    </xf>
    <xf numFmtId="0" fontId="6" fillId="0" borderId="9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top" wrapText="1"/>
    </xf>
    <xf numFmtId="0" fontId="10" fillId="0" borderId="0" xfId="0" applyFont="1" applyAlignment="1">
      <alignment wrapText="1"/>
    </xf>
    <xf numFmtId="0" fontId="0" fillId="2" borderId="1" xfId="0" applyFill="1" applyBorder="1" applyAlignment="1">
      <alignment horizontal="center" vertical="top" wrapText="1"/>
    </xf>
    <xf numFmtId="0" fontId="0" fillId="0" borderId="3" xfId="0" applyBorder="1" applyAlignment="1">
      <alignment vertical="center"/>
    </xf>
    <xf numFmtId="0" fontId="0" fillId="2" borderId="6" xfId="0" applyFill="1" applyBorder="1" applyAlignment="1">
      <alignment horizontal="center" vertical="center" wrapText="1"/>
    </xf>
    <xf numFmtId="0" fontId="11" fillId="0" borderId="2" xfId="0" applyFont="1" applyBorder="1" applyAlignment="1">
      <alignment wrapText="1"/>
    </xf>
    <xf numFmtId="0" fontId="0" fillId="2" borderId="2" xfId="0" applyFill="1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8" fillId="0" borderId="2" xfId="0" applyFont="1" applyBorder="1" applyAlignment="1">
      <alignment horizontal="left" vertical="top" wrapText="1"/>
    </xf>
    <xf numFmtId="0" fontId="9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/>
    <xf numFmtId="0" fontId="0" fillId="0" borderId="3" xfId="0" applyBorder="1" applyAlignment="1">
      <alignment horizontal="left" vertical="center" indent="3"/>
    </xf>
    <xf numFmtId="0" fontId="0" fillId="0" borderId="3" xfId="0" applyBorder="1" applyAlignment="1">
      <alignment horizontal="left" vertical="center" indent="7"/>
    </xf>
    <xf numFmtId="0" fontId="0" fillId="0" borderId="3" xfId="0" applyBorder="1" applyAlignment="1">
      <alignment horizontal="left" vertical="center" indent="2"/>
    </xf>
    <xf numFmtId="0" fontId="0" fillId="0" borderId="3" xfId="0" applyBorder="1" applyAlignment="1">
      <alignment horizontal="left" vertical="center" wrapText="1" indent="2"/>
    </xf>
    <xf numFmtId="0" fontId="0" fillId="0" borderId="3" xfId="0" applyBorder="1" applyAlignment="1">
      <alignment horizontal="left" vertical="center" indent="4"/>
    </xf>
    <xf numFmtId="0" fontId="0" fillId="0" borderId="3" xfId="0" applyBorder="1" applyAlignment="1">
      <alignment wrapText="1"/>
    </xf>
    <xf numFmtId="0" fontId="0" fillId="0" borderId="3" xfId="0" applyBorder="1"/>
    <xf numFmtId="0" fontId="2" fillId="0" borderId="3" xfId="0" applyFont="1" applyBorder="1"/>
    <xf numFmtId="0" fontId="0" fillId="2" borderId="2" xfId="0" applyFill="1" applyBorder="1" applyAlignment="1">
      <alignment vertical="top"/>
    </xf>
    <xf numFmtId="0" fontId="2" fillId="3" borderId="2" xfId="0" applyFont="1" applyFill="1" applyBorder="1" applyAlignment="1">
      <alignment horizontal="center" vertical="top"/>
    </xf>
    <xf numFmtId="0" fontId="0" fillId="3" borderId="2" xfId="0" applyFill="1" applyBorder="1" applyAlignment="1">
      <alignment vertical="top"/>
    </xf>
    <xf numFmtId="0" fontId="5" fillId="3" borderId="2" xfId="0" applyFont="1" applyFill="1" applyBorder="1" applyAlignment="1">
      <alignment horizontal="center" vertical="top"/>
    </xf>
    <xf numFmtId="0" fontId="3" fillId="0" borderId="2" xfId="0" applyFont="1" applyBorder="1" applyAlignment="1">
      <alignment horizontal="center" vertical="top"/>
    </xf>
    <xf numFmtId="0" fontId="0" fillId="0" borderId="2" xfId="0" applyBorder="1" applyAlignment="1">
      <alignment vertical="top"/>
    </xf>
    <xf numFmtId="0" fontId="0" fillId="3" borderId="2" xfId="0" applyFill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8" fillId="0" borderId="2" xfId="0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 vertical="top"/>
    </xf>
    <xf numFmtId="0" fontId="6" fillId="0" borderId="2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center" vertical="top" wrapText="1"/>
    </xf>
    <xf numFmtId="0" fontId="2" fillId="3" borderId="2" xfId="0" applyFont="1" applyFill="1" applyBorder="1" applyAlignment="1">
      <alignment vertical="top"/>
    </xf>
    <xf numFmtId="0" fontId="0" fillId="0" borderId="2" xfId="0" applyBorder="1" applyAlignment="1">
      <alignment vertical="top" wrapText="1"/>
    </xf>
    <xf numFmtId="0" fontId="7" fillId="0" borderId="2" xfId="0" applyFont="1" applyBorder="1" applyAlignment="1">
      <alignment vertical="top"/>
    </xf>
    <xf numFmtId="0" fontId="0" fillId="2" borderId="2" xfId="0" applyFill="1" applyBorder="1" applyAlignment="1">
      <alignment vertical="top" wrapText="1"/>
    </xf>
    <xf numFmtId="0" fontId="14" fillId="0" borderId="2" xfId="0" applyFont="1" applyBorder="1" applyAlignment="1">
      <alignment vertical="top" wrapText="1"/>
    </xf>
    <xf numFmtId="0" fontId="15" fillId="0" borderId="0" xfId="0" applyFont="1" applyAlignment="1">
      <alignment vertical="top" wrapText="1"/>
    </xf>
    <xf numFmtId="0" fontId="15" fillId="0" borderId="0" xfId="0" applyFont="1" applyAlignment="1">
      <alignment wrapText="1"/>
    </xf>
    <xf numFmtId="0" fontId="0" fillId="0" borderId="1" xfId="0" applyBorder="1" applyAlignment="1">
      <alignment vertical="top"/>
    </xf>
    <xf numFmtId="0" fontId="0" fillId="0" borderId="3" xfId="0" applyBorder="1" applyAlignment="1">
      <alignment vertical="top" wrapText="1"/>
    </xf>
    <xf numFmtId="0" fontId="17" fillId="0" borderId="0" xfId="0" applyFont="1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18" fillId="0" borderId="0" xfId="0" applyFont="1"/>
    <xf numFmtId="0" fontId="3" fillId="0" borderId="8" xfId="0" applyFont="1" applyBorder="1" applyAlignment="1">
      <alignment vertical="top" wrapText="1"/>
    </xf>
    <xf numFmtId="0" fontId="19" fillId="0" borderId="0" xfId="0" applyFont="1" applyAlignment="1">
      <alignment wrapText="1"/>
    </xf>
    <xf numFmtId="0" fontId="19" fillId="0" borderId="8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0" fillId="0" borderId="8" xfId="0" applyFont="1" applyBorder="1" applyAlignment="1">
      <alignment wrapText="1"/>
    </xf>
    <xf numFmtId="0" fontId="4" fillId="0" borderId="15" xfId="0" applyFont="1" applyBorder="1" applyAlignment="1">
      <alignment vertical="top" wrapText="1"/>
    </xf>
    <xf numFmtId="0" fontId="0" fillId="2" borderId="16" xfId="0" applyFill="1" applyBorder="1" applyAlignment="1">
      <alignment vertical="top" wrapText="1"/>
    </xf>
    <xf numFmtId="0" fontId="4" fillId="0" borderId="13" xfId="0" applyFont="1" applyBorder="1" applyAlignment="1">
      <alignment vertical="top" wrapText="1"/>
    </xf>
    <xf numFmtId="0" fontId="0" fillId="2" borderId="2" xfId="0" applyFill="1" applyBorder="1" applyAlignment="1">
      <alignment horizontal="left" vertical="top" wrapText="1"/>
    </xf>
    <xf numFmtId="0" fontId="4" fillId="0" borderId="15" xfId="0" applyFont="1" applyBorder="1" applyAlignment="1">
      <alignment horizontal="left" vertical="top" wrapText="1"/>
    </xf>
    <xf numFmtId="0" fontId="20" fillId="0" borderId="2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19" fillId="0" borderId="2" xfId="0" applyFont="1" applyBorder="1" applyAlignment="1">
      <alignment horizontal="left" vertical="top" wrapText="1"/>
    </xf>
    <xf numFmtId="0" fontId="18" fillId="0" borderId="2" xfId="0" applyFont="1" applyBorder="1" applyAlignment="1">
      <alignment horizontal="left" vertical="top"/>
    </xf>
    <xf numFmtId="0" fontId="0" fillId="0" borderId="9" xfId="0" applyBorder="1" applyAlignment="1">
      <alignment horizontal="left" vertical="top" wrapText="1"/>
    </xf>
    <xf numFmtId="0" fontId="6" fillId="0" borderId="9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4" fillId="0" borderId="15" xfId="0" applyFont="1" applyBorder="1" applyAlignment="1">
      <alignment horizontal="center" vertical="top" wrapText="1"/>
    </xf>
    <xf numFmtId="0" fontId="7" fillId="0" borderId="15" xfId="0" applyFont="1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2" borderId="16" xfId="0" applyFill="1" applyBorder="1" applyAlignment="1">
      <alignment horizontal="center" vertical="top" wrapText="1"/>
    </xf>
    <xf numFmtId="0" fontId="3" fillId="0" borderId="0" xfId="0" applyFont="1" applyAlignment="1">
      <alignment wrapText="1"/>
    </xf>
    <xf numFmtId="0" fontId="23" fillId="0" borderId="0" xfId="0" applyFont="1" applyAlignment="1">
      <alignment wrapText="1"/>
    </xf>
    <xf numFmtId="0" fontId="24" fillId="0" borderId="15" xfId="0" applyFont="1" applyBorder="1" applyAlignment="1">
      <alignment vertical="top"/>
    </xf>
    <xf numFmtId="0" fontId="25" fillId="0" borderId="2" xfId="0" applyFont="1" applyBorder="1" applyAlignment="1">
      <alignment horizontal="left" vertical="top"/>
    </xf>
    <xf numFmtId="0" fontId="22" fillId="0" borderId="8" xfId="0" applyFont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3" fillId="0" borderId="13" xfId="0" applyFont="1" applyBorder="1" applyAlignment="1">
      <alignment horizontal="left" vertical="top" wrapText="1"/>
    </xf>
    <xf numFmtId="0" fontId="0" fillId="2" borderId="9" xfId="0" applyFill="1" applyBorder="1" applyAlignment="1">
      <alignment horizontal="left" vertical="top" wrapText="1"/>
    </xf>
    <xf numFmtId="0" fontId="4" fillId="0" borderId="14" xfId="0" applyFont="1" applyBorder="1" applyAlignment="1">
      <alignment horizontal="left" vertical="top" wrapText="1"/>
    </xf>
    <xf numFmtId="0" fontId="0" fillId="2" borderId="15" xfId="0" applyFill="1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2" fillId="0" borderId="3" xfId="0" applyFont="1" applyBorder="1" applyAlignment="1">
      <alignment horizontal="left" vertical="center" indent="2"/>
    </xf>
    <xf numFmtId="0" fontId="22" fillId="0" borderId="2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8" fillId="0" borderId="13" xfId="0" applyFont="1" applyBorder="1" applyAlignment="1">
      <alignment horizontal="left" vertical="top" wrapText="1"/>
    </xf>
    <xf numFmtId="0" fontId="3" fillId="0" borderId="0" xfId="0" applyFont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19" fillId="0" borderId="2" xfId="0" applyFont="1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5" xfId="0" applyBorder="1" applyAlignment="1">
      <alignment horizontal="left" vertical="top" wrapText="1"/>
    </xf>
    <xf numFmtId="0" fontId="4" fillId="0" borderId="17" xfId="0" applyFont="1" applyBorder="1" applyAlignment="1">
      <alignment horizontal="center" vertical="top" wrapText="1"/>
    </xf>
    <xf numFmtId="0" fontId="4" fillId="0" borderId="18" xfId="0" applyFont="1" applyBorder="1" applyAlignment="1">
      <alignment horizontal="center" vertical="top" wrapText="1"/>
    </xf>
    <xf numFmtId="0" fontId="3" fillId="0" borderId="16" xfId="0" applyFont="1" applyBorder="1" applyAlignment="1">
      <alignment wrapText="1"/>
    </xf>
    <xf numFmtId="0" fontId="29" fillId="0" borderId="16" xfId="0" applyFont="1" applyBorder="1" applyAlignment="1">
      <alignment vertical="top" wrapText="1"/>
    </xf>
    <xf numFmtId="0" fontId="6" fillId="0" borderId="19" xfId="0" applyFont="1" applyBorder="1" applyAlignment="1">
      <alignment horizontal="left" vertical="top" wrapText="1"/>
    </xf>
    <xf numFmtId="0" fontId="3" fillId="0" borderId="17" xfId="0" applyFont="1" applyBorder="1" applyAlignment="1">
      <alignment wrapText="1"/>
    </xf>
    <xf numFmtId="0" fontId="0" fillId="0" borderId="19" xfId="0" applyBorder="1" applyAlignment="1">
      <alignment horizontal="center" vertical="top" wrapText="1"/>
    </xf>
    <xf numFmtId="0" fontId="0" fillId="0" borderId="2" xfId="0" applyBorder="1"/>
    <xf numFmtId="0" fontId="0" fillId="0" borderId="14" xfId="0" applyBorder="1" applyAlignment="1">
      <alignment horizontal="center" vertical="top" wrapText="1"/>
    </xf>
    <xf numFmtId="0" fontId="0" fillId="2" borderId="16" xfId="0" applyFill="1" applyBorder="1" applyAlignment="1">
      <alignment horizontal="center" vertical="top"/>
    </xf>
    <xf numFmtId="0" fontId="18" fillId="0" borderId="0" xfId="0" applyFont="1" applyAlignment="1">
      <alignment wrapText="1"/>
    </xf>
    <xf numFmtId="0" fontId="3" fillId="0" borderId="19" xfId="0" applyFont="1" applyBorder="1" applyAlignment="1">
      <alignment wrapText="1"/>
    </xf>
    <xf numFmtId="0" fontId="30" fillId="0" borderId="0" xfId="0" applyFont="1"/>
    <xf numFmtId="0" fontId="0" fillId="0" borderId="16" xfId="0" applyBorder="1" applyAlignment="1">
      <alignment horizontal="center" vertical="top"/>
    </xf>
    <xf numFmtId="14" fontId="0" fillId="0" borderId="2" xfId="0" applyNumberFormat="1" applyBorder="1" applyAlignment="1">
      <alignment horizontal="center" vertical="top" wrapText="1"/>
    </xf>
    <xf numFmtId="0" fontId="18" fillId="0" borderId="2" xfId="0" applyFont="1" applyBorder="1" applyAlignment="1">
      <alignment wrapText="1"/>
    </xf>
    <xf numFmtId="14" fontId="0" fillId="0" borderId="9" xfId="0" applyNumberFormat="1" applyBorder="1" applyAlignment="1">
      <alignment horizontal="center" vertical="top" wrapText="1"/>
    </xf>
    <xf numFmtId="0" fontId="3" fillId="0" borderId="13" xfId="0" applyFont="1" applyBorder="1" applyAlignment="1">
      <alignment wrapText="1"/>
    </xf>
    <xf numFmtId="0" fontId="29" fillId="0" borderId="0" xfId="0" applyFont="1" applyAlignment="1">
      <alignment vertical="top" wrapText="1"/>
    </xf>
    <xf numFmtId="0" fontId="31" fillId="0" borderId="0" xfId="0" applyFont="1" applyAlignment="1">
      <alignment vertical="top" wrapText="1"/>
    </xf>
    <xf numFmtId="0" fontId="3" fillId="0" borderId="13" xfId="0" applyFont="1" applyBorder="1" applyAlignment="1">
      <alignment vertical="top" wrapText="1"/>
    </xf>
    <xf numFmtId="0" fontId="0" fillId="2" borderId="9" xfId="0" applyFill="1" applyBorder="1" applyAlignment="1">
      <alignment horizontal="center" vertical="top" wrapText="1"/>
    </xf>
    <xf numFmtId="0" fontId="0" fillId="2" borderId="15" xfId="0" applyFill="1" applyBorder="1" applyAlignment="1">
      <alignment horizontal="center" vertical="top"/>
    </xf>
    <xf numFmtId="14" fontId="0" fillId="0" borderId="15" xfId="0" applyNumberFormat="1" applyBorder="1" applyAlignment="1">
      <alignment horizontal="center" vertical="top" wrapText="1"/>
    </xf>
    <xf numFmtId="0" fontId="18" fillId="0" borderId="13" xfId="0" applyFont="1" applyBorder="1" applyAlignment="1">
      <alignment wrapText="1"/>
    </xf>
    <xf numFmtId="0" fontId="13" fillId="0" borderId="16" xfId="0" applyFont="1" applyBorder="1" applyAlignment="1">
      <alignment vertical="top" wrapText="1"/>
    </xf>
    <xf numFmtId="0" fontId="13" fillId="0" borderId="2" xfId="0" applyFont="1" applyBorder="1" applyAlignment="1">
      <alignment vertical="top" wrapText="1"/>
    </xf>
    <xf numFmtId="0" fontId="13" fillId="0" borderId="16" xfId="0" applyFont="1" applyBorder="1" applyAlignment="1">
      <alignment horizontal="center" vertical="top" wrapText="1"/>
    </xf>
    <xf numFmtId="0" fontId="13" fillId="0" borderId="13" xfId="0" applyFont="1" applyBorder="1" applyAlignment="1">
      <alignment horizontal="center" vertical="top" wrapText="1"/>
    </xf>
    <xf numFmtId="0" fontId="29" fillId="0" borderId="13" xfId="0" applyFont="1" applyBorder="1" applyAlignment="1">
      <alignment vertical="top" wrapText="1"/>
    </xf>
    <xf numFmtId="0" fontId="13" fillId="0" borderId="19" xfId="0" applyFont="1" applyBorder="1" applyAlignment="1">
      <alignment vertical="top" wrapText="1"/>
    </xf>
    <xf numFmtId="0" fontId="0" fillId="2" borderId="17" xfId="0" applyFill="1" applyBorder="1" applyAlignment="1">
      <alignment horizontal="center" vertical="top"/>
    </xf>
    <xf numFmtId="0" fontId="29" fillId="0" borderId="2" xfId="0" applyFont="1" applyBorder="1" applyAlignment="1">
      <alignment wrapText="1"/>
    </xf>
    <xf numFmtId="0" fontId="13" fillId="0" borderId="13" xfId="0" applyFont="1" applyBorder="1" applyAlignment="1">
      <alignment vertical="top" wrapText="1"/>
    </xf>
    <xf numFmtId="0" fontId="29" fillId="0" borderId="2" xfId="0" applyFont="1" applyBorder="1" applyAlignment="1">
      <alignment vertical="top" wrapText="1"/>
    </xf>
    <xf numFmtId="14" fontId="0" fillId="0" borderId="9" xfId="0" applyNumberFormat="1" applyBorder="1" applyAlignment="1">
      <alignment horizontal="center" vertical="top"/>
    </xf>
    <xf numFmtId="0" fontId="29" fillId="0" borderId="0" xfId="0" applyFont="1" applyAlignment="1">
      <alignment wrapText="1"/>
    </xf>
    <xf numFmtId="0" fontId="25" fillId="0" borderId="0" xfId="0" applyFont="1" applyAlignment="1">
      <alignment wrapText="1"/>
    </xf>
    <xf numFmtId="0" fontId="32" fillId="0" borderId="2" xfId="0" applyFont="1" applyBorder="1" applyAlignment="1">
      <alignment horizontal="center" vertical="top" wrapText="1"/>
    </xf>
    <xf numFmtId="0" fontId="31" fillId="0" borderId="0" xfId="0" applyFont="1" applyAlignment="1">
      <alignment wrapText="1"/>
    </xf>
    <xf numFmtId="0" fontId="34" fillId="5" borderId="0" xfId="0" applyFont="1" applyFill="1"/>
    <xf numFmtId="0" fontId="35" fillId="0" borderId="0" xfId="0" applyFont="1" applyAlignment="1">
      <alignment wrapText="1"/>
    </xf>
    <xf numFmtId="0" fontId="26" fillId="0" borderId="0" xfId="0" applyFont="1" applyAlignment="1">
      <alignment wrapText="1"/>
    </xf>
    <xf numFmtId="14" fontId="0" fillId="0" borderId="2" xfId="0" applyNumberFormat="1" applyBorder="1" applyAlignment="1">
      <alignment vertical="top" wrapText="1"/>
    </xf>
    <xf numFmtId="14" fontId="0" fillId="0" borderId="13" xfId="0" applyNumberFormat="1" applyBorder="1" applyAlignment="1">
      <alignment vertical="top" wrapText="1"/>
    </xf>
    <xf numFmtId="0" fontId="36" fillId="5" borderId="2" xfId="0" applyFont="1" applyFill="1" applyBorder="1"/>
    <xf numFmtId="0" fontId="37" fillId="0" borderId="0" xfId="0" applyFont="1"/>
    <xf numFmtId="0" fontId="0" fillId="0" borderId="9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14" fontId="0" fillId="0" borderId="15" xfId="0" applyNumberFormat="1" applyBorder="1" applyAlignment="1">
      <alignment vertical="top" wrapText="1"/>
    </xf>
    <xf numFmtId="0" fontId="18" fillId="0" borderId="2" xfId="0" applyFont="1" applyBorder="1"/>
    <xf numFmtId="0" fontId="18" fillId="0" borderId="16" xfId="0" applyFont="1" applyBorder="1"/>
    <xf numFmtId="0" fontId="26" fillId="0" borderId="2" xfId="0" applyFont="1" applyBorder="1" applyAlignment="1">
      <alignment wrapText="1"/>
    </xf>
    <xf numFmtId="0" fontId="0" fillId="2" borderId="19" xfId="0" applyFill="1" applyBorder="1" applyAlignment="1">
      <alignment horizontal="center" vertical="top" wrapText="1"/>
    </xf>
    <xf numFmtId="0" fontId="0" fillId="2" borderId="17" xfId="0" applyFill="1" applyBorder="1" applyAlignment="1">
      <alignment horizontal="center" vertical="top" wrapText="1"/>
    </xf>
    <xf numFmtId="0" fontId="38" fillId="0" borderId="0" xfId="0" applyFont="1" applyAlignment="1">
      <alignment wrapText="1"/>
    </xf>
    <xf numFmtId="0" fontId="26" fillId="0" borderId="16" xfId="0" applyFont="1" applyBorder="1" applyAlignment="1">
      <alignment wrapText="1"/>
    </xf>
    <xf numFmtId="0" fontId="0" fillId="0" borderId="17" xfId="0" applyBorder="1" applyAlignment="1">
      <alignment horizontal="center" vertical="top"/>
    </xf>
    <xf numFmtId="0" fontId="39" fillId="0" borderId="0" xfId="0" applyFont="1" applyAlignment="1">
      <alignment wrapText="1"/>
    </xf>
    <xf numFmtId="0" fontId="40" fillId="5" borderId="0" xfId="0" applyFont="1" applyFill="1" applyAlignment="1">
      <alignment wrapText="1"/>
    </xf>
    <xf numFmtId="0" fontId="0" fillId="3" borderId="9" xfId="0" applyFill="1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4" fillId="0" borderId="0" xfId="0" applyFont="1" applyAlignment="1">
      <alignment wrapText="1"/>
    </xf>
    <xf numFmtId="0" fontId="25" fillId="0" borderId="0" xfId="0" applyFont="1"/>
    <xf numFmtId="0" fontId="25" fillId="0" borderId="14" xfId="0" applyFont="1" applyBorder="1"/>
    <xf numFmtId="0" fontId="0" fillId="2" borderId="19" xfId="0" applyFill="1" applyBorder="1" applyAlignment="1">
      <alignment horizontal="left" vertical="top" wrapText="1"/>
    </xf>
    <xf numFmtId="0" fontId="0" fillId="0" borderId="13" xfId="0" applyBorder="1" applyAlignment="1">
      <alignment horizontal="center" vertical="top" wrapText="1"/>
    </xf>
    <xf numFmtId="0" fontId="0" fillId="0" borderId="16" xfId="0" applyBorder="1" applyAlignment="1">
      <alignment horizontal="left" vertical="top" wrapText="1"/>
    </xf>
    <xf numFmtId="0" fontId="2" fillId="4" borderId="0" xfId="0" applyFont="1" applyFill="1" applyAlignment="1">
      <alignment horizontal="center" vertical="center"/>
    </xf>
    <xf numFmtId="0" fontId="0" fillId="0" borderId="2" xfId="0" applyBorder="1" applyAlignment="1">
      <alignment horizontal="left" vertical="top"/>
    </xf>
    <xf numFmtId="0" fontId="0" fillId="0" borderId="19" xfId="0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0" fontId="0" fillId="0" borderId="13" xfId="0" applyBorder="1" applyAlignment="1">
      <alignment horizontal="center" vertical="top"/>
    </xf>
    <xf numFmtId="0" fontId="0" fillId="2" borderId="19" xfId="0" applyFill="1" applyBorder="1" applyAlignment="1">
      <alignment horizontal="left" vertical="top"/>
    </xf>
    <xf numFmtId="14" fontId="0" fillId="0" borderId="2" xfId="0" applyNumberFormat="1" applyBorder="1" applyAlignment="1">
      <alignment horizontal="center" vertical="top"/>
    </xf>
    <xf numFmtId="0" fontId="44" fillId="0" borderId="2" xfId="0" applyFont="1" applyBorder="1" applyAlignment="1">
      <alignment vertical="top" wrapText="1"/>
    </xf>
    <xf numFmtId="0" fontId="0" fillId="0" borderId="9" xfId="0" applyBorder="1" applyAlignment="1">
      <alignment horizontal="center" vertical="top"/>
    </xf>
    <xf numFmtId="0" fontId="0" fillId="0" borderId="17" xfId="0" applyBorder="1" applyAlignment="1">
      <alignment horizontal="center" vertical="top" wrapText="1"/>
    </xf>
    <xf numFmtId="14" fontId="0" fillId="0" borderId="16" xfId="0" applyNumberFormat="1" applyBorder="1" applyAlignment="1">
      <alignment horizontal="center" vertical="top" wrapText="1"/>
    </xf>
    <xf numFmtId="0" fontId="0" fillId="0" borderId="20" xfId="0" applyBorder="1" applyAlignment="1">
      <alignment horizontal="center" vertical="top" wrapText="1"/>
    </xf>
    <xf numFmtId="14" fontId="0" fillId="0" borderId="16" xfId="0" applyNumberFormat="1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2" borderId="16" xfId="0" applyFill="1" applyBorder="1" applyAlignment="1">
      <alignment horizontal="left" vertical="top" wrapText="1"/>
    </xf>
    <xf numFmtId="0" fontId="25" fillId="0" borderId="2" xfId="0" applyFont="1" applyBorder="1" applyAlignment="1">
      <alignment wrapText="1"/>
    </xf>
    <xf numFmtId="0" fontId="0" fillId="0" borderId="14" xfId="0" applyBorder="1" applyAlignment="1">
      <alignment horizontal="center" vertical="top"/>
    </xf>
    <xf numFmtId="0" fontId="0" fillId="0" borderId="18" xfId="0" applyBorder="1" applyAlignment="1">
      <alignment horizontal="center" vertical="top"/>
    </xf>
    <xf numFmtId="14" fontId="0" fillId="0" borderId="19" xfId="0" applyNumberFormat="1" applyBorder="1" applyAlignment="1">
      <alignment horizontal="center" vertical="top" wrapText="1"/>
    </xf>
    <xf numFmtId="14" fontId="0" fillId="0" borderId="17" xfId="0" applyNumberFormat="1" applyBorder="1" applyAlignment="1">
      <alignment horizontal="center" vertical="top" wrapText="1"/>
    </xf>
    <xf numFmtId="0" fontId="0" fillId="0" borderId="13" xfId="0" applyBorder="1" applyAlignment="1">
      <alignment wrapText="1"/>
    </xf>
    <xf numFmtId="0" fontId="1" fillId="0" borderId="0" xfId="0" applyFont="1" applyAlignment="1">
      <alignment vertical="top" wrapText="1"/>
    </xf>
    <xf numFmtId="0" fontId="2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DEEE6-1671-4C81-A2A4-900BEFE7FF2E}">
  <dimension ref="A1:J62"/>
  <sheetViews>
    <sheetView tabSelected="1"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10" width="23.664062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231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5"/>
      <c r="G2" s="80"/>
      <c r="H2" s="80"/>
      <c r="I2" s="85"/>
      <c r="J2" s="85"/>
    </row>
    <row r="3" spans="1:10">
      <c r="A3" s="3"/>
      <c r="B3" s="87" t="s">
        <v>55</v>
      </c>
      <c r="C3" s="96">
        <f>SUM(D3:J3)</f>
        <v>12</v>
      </c>
      <c r="D3" s="84"/>
      <c r="E3" s="81"/>
      <c r="F3" s="84"/>
      <c r="G3" s="81"/>
      <c r="H3" s="81"/>
      <c r="I3" s="84">
        <v>12</v>
      </c>
      <c r="J3" s="84"/>
    </row>
    <row r="4" spans="1:10">
      <c r="A4" s="3"/>
      <c r="B4" s="87" t="s">
        <v>11</v>
      </c>
      <c r="C4" s="96">
        <f>SUM(D4:J4)</f>
        <v>0</v>
      </c>
      <c r="D4" s="84"/>
      <c r="E4" s="81"/>
      <c r="F4" s="84"/>
      <c r="G4" s="81"/>
      <c r="H4" s="81"/>
      <c r="I4" s="84"/>
      <c r="J4" s="84"/>
    </row>
    <row r="5" spans="1:10">
      <c r="A5" s="3"/>
      <c r="B5" s="87" t="s">
        <v>12</v>
      </c>
      <c r="C5" s="96">
        <f>SUM(D5:J5)</f>
        <v>9</v>
      </c>
      <c r="D5" s="84"/>
      <c r="E5" s="81"/>
      <c r="F5" s="84"/>
      <c r="G5" s="81"/>
      <c r="H5" s="81">
        <v>9</v>
      </c>
      <c r="I5" s="84"/>
      <c r="J5" s="84"/>
    </row>
    <row r="6" spans="1:10">
      <c r="A6" s="3"/>
      <c r="B6" s="87" t="s">
        <v>13</v>
      </c>
      <c r="C6" s="96">
        <f>SUM(D6:J6)</f>
        <v>0</v>
      </c>
      <c r="D6" s="84"/>
      <c r="E6" s="81"/>
      <c r="F6" s="84"/>
      <c r="G6" s="81"/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5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9" si="0">SUM(D8:J8)</f>
        <v>9</v>
      </c>
      <c r="D8" s="84">
        <v>2</v>
      </c>
      <c r="E8" s="81"/>
      <c r="F8" s="84">
        <v>6</v>
      </c>
      <c r="G8" s="81"/>
      <c r="H8" s="81">
        <v>1</v>
      </c>
      <c r="I8" s="84"/>
      <c r="J8" s="84"/>
    </row>
    <row r="9" spans="1:10">
      <c r="A9" s="3"/>
      <c r="B9" s="87" t="s">
        <v>16</v>
      </c>
      <c r="C9" s="98">
        <f t="shared" si="0"/>
        <v>8</v>
      </c>
      <c r="D9" s="99"/>
      <c r="E9" s="81"/>
      <c r="F9" s="84">
        <v>1</v>
      </c>
      <c r="G9" s="81"/>
      <c r="H9" s="81">
        <v>3</v>
      </c>
      <c r="I9" s="84">
        <v>4</v>
      </c>
      <c r="J9" s="84"/>
    </row>
    <row r="10" spans="1:10">
      <c r="A10" s="3"/>
      <c r="B10" s="87" t="s">
        <v>17</v>
      </c>
      <c r="C10" s="98">
        <f t="shared" si="0"/>
        <v>0</v>
      </c>
      <c r="D10" s="99"/>
      <c r="E10" s="81"/>
      <c r="F10" s="84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0"/>
        <v>198</v>
      </c>
      <c r="D11" s="99">
        <v>174</v>
      </c>
      <c r="E11" s="81"/>
      <c r="F11" s="84"/>
      <c r="G11" s="81"/>
      <c r="H11" s="81">
        <v>17</v>
      </c>
      <c r="I11" s="84">
        <v>7</v>
      </c>
      <c r="J11" s="84"/>
    </row>
    <row r="12" spans="1:10">
      <c r="A12" s="3"/>
      <c r="B12" s="88" t="s">
        <v>19</v>
      </c>
      <c r="C12" s="98">
        <f t="shared" si="0"/>
        <v>0</v>
      </c>
      <c r="D12" s="84"/>
      <c r="E12" s="81"/>
      <c r="F12" s="84"/>
      <c r="G12" s="81"/>
      <c r="H12" s="81"/>
      <c r="I12" s="84"/>
      <c r="J12" s="84"/>
    </row>
    <row r="13" spans="1:10">
      <c r="A13" s="3"/>
      <c r="B13" s="88" t="s">
        <v>20</v>
      </c>
      <c r="C13" s="98">
        <f t="shared" si="0"/>
        <v>0</v>
      </c>
      <c r="D13" s="84"/>
      <c r="E13" s="81"/>
      <c r="F13" s="84"/>
      <c r="G13" s="81"/>
      <c r="H13" s="81"/>
      <c r="I13" s="84"/>
      <c r="J13" s="84"/>
    </row>
    <row r="14" spans="1:10">
      <c r="A14" s="3"/>
      <c r="B14" s="87" t="s">
        <v>21</v>
      </c>
      <c r="C14" s="98">
        <f t="shared" si="0"/>
        <v>0</v>
      </c>
      <c r="D14" s="84"/>
      <c r="E14" s="81"/>
      <c r="F14" s="84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0"/>
        <v>36</v>
      </c>
      <c r="D15" s="99">
        <v>27</v>
      </c>
      <c r="E15" s="81"/>
      <c r="F15" s="84">
        <v>2</v>
      </c>
      <c r="G15" s="81"/>
      <c r="H15" s="81"/>
      <c r="I15" s="84">
        <v>7</v>
      </c>
      <c r="J15" s="84"/>
    </row>
    <row r="16" spans="1:10">
      <c r="A16" s="3"/>
      <c r="B16" s="87" t="s">
        <v>23</v>
      </c>
      <c r="C16" s="98">
        <f t="shared" si="0"/>
        <v>0</v>
      </c>
      <c r="D16" s="84"/>
      <c r="E16" s="81"/>
      <c r="F16" s="84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25</v>
      </c>
      <c r="D17" s="84">
        <v>22</v>
      </c>
      <c r="E17" s="81"/>
      <c r="F17" s="84"/>
      <c r="G17" s="81"/>
      <c r="H17" s="81">
        <v>3</v>
      </c>
      <c r="I17" s="84"/>
      <c r="J17" s="84"/>
    </row>
    <row r="18" spans="1:10">
      <c r="A18" s="3"/>
      <c r="B18" s="87" t="s">
        <v>25</v>
      </c>
      <c r="C18" s="98">
        <f t="shared" si="0"/>
        <v>0</v>
      </c>
      <c r="D18" s="84"/>
      <c r="E18" s="81"/>
      <c r="F18" s="84"/>
      <c r="G18" s="81"/>
      <c r="H18" s="81"/>
      <c r="I18" s="84"/>
      <c r="J18" s="84"/>
    </row>
    <row r="19" spans="1:10">
      <c r="A19" s="3"/>
      <c r="B19" s="87" t="s">
        <v>26</v>
      </c>
      <c r="C19" s="98">
        <f t="shared" si="0"/>
        <v>0</v>
      </c>
      <c r="D19" s="84"/>
      <c r="E19" s="81"/>
      <c r="F19" s="84"/>
      <c r="G19" s="81"/>
      <c r="H19" s="81"/>
      <c r="I19" s="84"/>
      <c r="J19" s="84"/>
    </row>
    <row r="20" spans="1:10">
      <c r="A20" s="17" t="s">
        <v>27</v>
      </c>
      <c r="B20" s="86"/>
      <c r="C20" s="95"/>
      <c r="D20" s="85"/>
      <c r="E20" s="110"/>
      <c r="F20" s="85"/>
      <c r="G20" s="80"/>
      <c r="H20" s="80"/>
      <c r="I20" s="85"/>
      <c r="J20" s="85"/>
    </row>
    <row r="21" spans="1:10">
      <c r="A21" s="3"/>
      <c r="B21" s="89" t="s">
        <v>28</v>
      </c>
      <c r="C21" s="98">
        <f>SUM(D21:J21)</f>
        <v>55</v>
      </c>
      <c r="D21" s="84"/>
      <c r="E21" s="81"/>
      <c r="F21" s="84">
        <v>39</v>
      </c>
      <c r="G21" s="81"/>
      <c r="H21" s="81">
        <v>3</v>
      </c>
      <c r="I21" s="84">
        <v>13</v>
      </c>
      <c r="J21" s="84"/>
    </row>
    <row r="22" spans="1:10">
      <c r="A22" s="3"/>
      <c r="B22" s="89" t="s">
        <v>29</v>
      </c>
      <c r="C22" s="98">
        <f>SUM(D22:J22)</f>
        <v>1</v>
      </c>
      <c r="D22" s="84"/>
      <c r="E22" s="81"/>
      <c r="F22" s="84">
        <v>1</v>
      </c>
      <c r="G22" s="81"/>
      <c r="H22" s="81"/>
      <c r="I22" s="84"/>
      <c r="J22" s="84"/>
    </row>
    <row r="23" spans="1:10">
      <c r="A23" s="3"/>
      <c r="B23" s="89" t="s">
        <v>30</v>
      </c>
      <c r="C23" s="98">
        <f>SUM(D23:J23)</f>
        <v>0</v>
      </c>
      <c r="D23" s="84"/>
      <c r="E23" s="81"/>
      <c r="F23" s="84"/>
      <c r="G23" s="81"/>
      <c r="H23" s="81"/>
      <c r="I23" s="84"/>
      <c r="J23" s="84"/>
    </row>
    <row r="24" spans="1:10">
      <c r="A24" s="3"/>
      <c r="B24" s="89" t="s">
        <v>31</v>
      </c>
      <c r="C24" s="98">
        <f>SUM(D24:J24)</f>
        <v>0</v>
      </c>
      <c r="D24" s="84"/>
      <c r="E24" s="81"/>
      <c r="F24" s="84"/>
      <c r="G24" s="81"/>
      <c r="H24" s="81"/>
      <c r="I24" s="84"/>
      <c r="J24" s="84"/>
    </row>
    <row r="25" spans="1:10">
      <c r="A25" s="17" t="s">
        <v>32</v>
      </c>
      <c r="B25" s="86"/>
      <c r="C25" s="95"/>
      <c r="D25" s="85"/>
      <c r="E25" s="110"/>
      <c r="F25" s="85"/>
      <c r="G25" s="80"/>
      <c r="H25" s="80"/>
      <c r="I25" s="85"/>
      <c r="J25" s="85"/>
    </row>
    <row r="26" spans="1:10">
      <c r="A26" s="3"/>
      <c r="B26" s="90" t="s">
        <v>33</v>
      </c>
      <c r="C26" s="98">
        <f>SUM(D26:J26)</f>
        <v>6</v>
      </c>
      <c r="D26" s="84"/>
      <c r="E26" s="81"/>
      <c r="F26" s="84">
        <v>2</v>
      </c>
      <c r="G26" s="81"/>
      <c r="H26" s="81"/>
      <c r="I26" s="84">
        <v>4</v>
      </c>
      <c r="J26" s="84"/>
    </row>
    <row r="27" spans="1:10">
      <c r="A27" s="3"/>
      <c r="B27" s="89" t="s">
        <v>34</v>
      </c>
      <c r="C27" s="98">
        <f>SUM(D27:J27)</f>
        <v>0</v>
      </c>
      <c r="D27" s="84"/>
      <c r="E27" s="81"/>
      <c r="F27" s="84"/>
      <c r="G27" s="81"/>
      <c r="H27" s="81"/>
      <c r="I27" s="84"/>
      <c r="J27" s="84"/>
    </row>
    <row r="28" spans="1:10">
      <c r="A28" s="3"/>
      <c r="B28" s="89" t="s">
        <v>35</v>
      </c>
      <c r="C28" s="98">
        <f>SUM(D28:J28)</f>
        <v>1</v>
      </c>
      <c r="D28" s="84"/>
      <c r="E28" s="81"/>
      <c r="F28" s="84">
        <v>1</v>
      </c>
      <c r="G28" s="81"/>
      <c r="H28" s="81"/>
      <c r="I28" s="84"/>
      <c r="J28" s="84"/>
    </row>
    <row r="29" spans="1:10">
      <c r="A29" s="17" t="s">
        <v>36</v>
      </c>
      <c r="B29" s="86"/>
      <c r="C29" s="95"/>
      <c r="D29" s="85"/>
      <c r="E29" s="110"/>
      <c r="F29" s="85"/>
      <c r="G29" s="80"/>
      <c r="H29" s="80"/>
      <c r="I29" s="85"/>
      <c r="J29" s="85"/>
    </row>
    <row r="30" spans="1:10">
      <c r="A30" s="6"/>
      <c r="B30" s="89" t="s">
        <v>56</v>
      </c>
      <c r="C30" s="98">
        <f t="shared" ref="C30:C47" si="1">SUM(D30:J30)</f>
        <v>0</v>
      </c>
      <c r="D30" s="84"/>
      <c r="E30" s="81"/>
      <c r="F30" s="232"/>
      <c r="G30" s="81"/>
      <c r="H30" s="81"/>
      <c r="I30" s="84"/>
      <c r="J30" s="84"/>
    </row>
    <row r="31" spans="1:10">
      <c r="A31" s="6"/>
      <c r="B31" s="89" t="s">
        <v>57</v>
      </c>
      <c r="C31" s="98">
        <f t="shared" si="1"/>
        <v>0</v>
      </c>
      <c r="D31" s="84"/>
      <c r="E31" s="81"/>
      <c r="F31" s="84"/>
      <c r="G31" s="81"/>
      <c r="H31" s="81"/>
      <c r="I31" s="84"/>
      <c r="J31" s="84"/>
    </row>
    <row r="32" spans="1:10">
      <c r="A32" s="3"/>
      <c r="B32" s="89" t="s">
        <v>37</v>
      </c>
      <c r="C32" s="98">
        <f t="shared" si="1"/>
        <v>0</v>
      </c>
      <c r="D32" s="84"/>
      <c r="E32" s="81"/>
      <c r="F32" s="84"/>
      <c r="G32" s="81"/>
      <c r="H32" s="81"/>
      <c r="I32" s="84"/>
      <c r="J32" s="84"/>
    </row>
    <row r="33" spans="1:10">
      <c r="A33" s="6"/>
      <c r="B33" s="89" t="s">
        <v>38</v>
      </c>
      <c r="C33" s="98">
        <f t="shared" si="1"/>
        <v>0</v>
      </c>
      <c r="D33" s="84"/>
      <c r="E33" s="81"/>
      <c r="F33" s="84"/>
      <c r="G33" s="81"/>
      <c r="H33" s="81"/>
      <c r="I33" s="84"/>
      <c r="J33" s="84"/>
    </row>
    <row r="34" spans="1:10">
      <c r="A34" s="3"/>
      <c r="B34" s="154" t="s">
        <v>39</v>
      </c>
      <c r="C34" s="98">
        <f t="shared" si="1"/>
        <v>0</v>
      </c>
      <c r="D34" s="100"/>
      <c r="E34" s="81"/>
      <c r="F34" s="84"/>
      <c r="G34" s="81"/>
      <c r="H34" s="81"/>
      <c r="I34" s="84"/>
      <c r="J34" s="84"/>
    </row>
    <row r="35" spans="1:10">
      <c r="A35" s="3"/>
      <c r="B35" s="91" t="s">
        <v>40</v>
      </c>
      <c r="C35" s="98">
        <f t="shared" si="1"/>
        <v>0</v>
      </c>
      <c r="D35" s="84"/>
      <c r="E35" s="81"/>
      <c r="F35" s="84"/>
      <c r="G35" s="81"/>
      <c r="H35" s="81"/>
      <c r="I35" s="84"/>
      <c r="J35" s="84"/>
    </row>
    <row r="36" spans="1:10">
      <c r="A36" s="3"/>
      <c r="B36" s="91" t="s">
        <v>41</v>
      </c>
      <c r="C36" s="98">
        <f t="shared" si="1"/>
        <v>0</v>
      </c>
      <c r="D36" s="84"/>
      <c r="E36" s="81"/>
      <c r="F36" s="84"/>
      <c r="G36" s="81"/>
      <c r="H36" s="81"/>
      <c r="I36" s="84"/>
      <c r="J36" s="84"/>
    </row>
    <row r="37" spans="1:10">
      <c r="A37" s="3"/>
      <c r="B37" s="91" t="s">
        <v>42</v>
      </c>
      <c r="C37" s="98">
        <f t="shared" si="1"/>
        <v>0</v>
      </c>
      <c r="D37" s="84"/>
      <c r="E37" s="81"/>
      <c r="F37" s="84"/>
      <c r="G37" s="81"/>
      <c r="H37" s="81"/>
      <c r="I37" s="84"/>
      <c r="J37" s="84"/>
    </row>
    <row r="38" spans="1:10">
      <c r="A38" s="3"/>
      <c r="B38" s="91" t="s">
        <v>43</v>
      </c>
      <c r="C38" s="98">
        <f t="shared" si="1"/>
        <v>0</v>
      </c>
      <c r="D38" s="84"/>
      <c r="E38" s="81"/>
      <c r="F38" s="84"/>
      <c r="G38" s="81"/>
      <c r="H38" s="81"/>
      <c r="I38" s="84"/>
      <c r="J38" s="84"/>
    </row>
    <row r="39" spans="1:10">
      <c r="A39" s="3"/>
      <c r="B39" s="91" t="s">
        <v>44</v>
      </c>
      <c r="C39" s="98">
        <f t="shared" si="1"/>
        <v>0</v>
      </c>
      <c r="D39" s="84"/>
      <c r="E39" s="81"/>
      <c r="F39" s="84"/>
      <c r="G39" s="81"/>
      <c r="H39" s="152"/>
      <c r="I39" s="84"/>
      <c r="J39" s="84"/>
    </row>
    <row r="40" spans="1:10">
      <c r="A40" s="3"/>
      <c r="B40" s="91" t="s">
        <v>45</v>
      </c>
      <c r="C40" s="98">
        <f t="shared" si="1"/>
        <v>0</v>
      </c>
      <c r="D40" s="84"/>
      <c r="E40" s="81"/>
      <c r="F40" s="84"/>
      <c r="G40" s="137"/>
      <c r="H40" s="152"/>
      <c r="I40" s="140"/>
      <c r="J40" s="176"/>
    </row>
    <row r="41" spans="1:10">
      <c r="A41" s="3"/>
      <c r="B41" s="91" t="s">
        <v>46</v>
      </c>
      <c r="C41" s="98">
        <f t="shared" si="1"/>
        <v>0</v>
      </c>
      <c r="D41" s="84"/>
      <c r="E41" s="81"/>
      <c r="F41" s="84"/>
      <c r="G41" s="137"/>
      <c r="H41" s="152"/>
      <c r="I41" s="140"/>
      <c r="J41" s="176"/>
    </row>
    <row r="42" spans="1:10">
      <c r="A42" s="3"/>
      <c r="B42" s="91" t="s">
        <v>47</v>
      </c>
      <c r="C42" s="98">
        <f t="shared" si="1"/>
        <v>0</v>
      </c>
      <c r="D42" s="84"/>
      <c r="E42" s="81"/>
      <c r="F42" s="84"/>
      <c r="G42" s="137"/>
      <c r="H42" s="152"/>
      <c r="I42" s="140"/>
      <c r="J42" s="176"/>
    </row>
    <row r="43" spans="1:10">
      <c r="A43" s="3"/>
      <c r="B43" s="91" t="s">
        <v>48</v>
      </c>
      <c r="C43" s="98">
        <f t="shared" si="1"/>
        <v>0</v>
      </c>
      <c r="D43" s="84"/>
      <c r="E43" s="81"/>
      <c r="F43" s="176"/>
      <c r="G43" s="137"/>
      <c r="H43" s="152"/>
      <c r="I43" s="220"/>
      <c r="J43" s="176"/>
    </row>
    <row r="44" spans="1:10">
      <c r="A44" s="3"/>
      <c r="B44" s="91" t="s">
        <v>49</v>
      </c>
      <c r="C44" s="98">
        <f t="shared" si="1"/>
        <v>0</v>
      </c>
      <c r="D44" s="84"/>
      <c r="E44" s="81"/>
      <c r="F44" s="176"/>
      <c r="G44" s="137"/>
      <c r="H44" s="152"/>
      <c r="I44" s="220"/>
      <c r="J44" s="176"/>
    </row>
    <row r="45" spans="1:10">
      <c r="A45" s="3"/>
      <c r="B45" s="91" t="s">
        <v>50</v>
      </c>
      <c r="C45" s="98">
        <f t="shared" si="1"/>
        <v>0</v>
      </c>
      <c r="D45" s="84"/>
      <c r="E45" s="81"/>
      <c r="F45" s="176"/>
      <c r="G45" s="137"/>
      <c r="H45" s="152"/>
      <c r="I45" s="220"/>
      <c r="J45" s="176"/>
    </row>
    <row r="46" spans="1:10">
      <c r="A46" s="3"/>
      <c r="B46" s="91" t="s">
        <v>51</v>
      </c>
      <c r="C46" s="98">
        <f t="shared" si="1"/>
        <v>0</v>
      </c>
      <c r="D46" s="84"/>
      <c r="E46" s="81"/>
      <c r="F46" s="233"/>
      <c r="G46" s="137"/>
      <c r="H46" s="152"/>
      <c r="I46" s="220"/>
      <c r="J46" s="176"/>
    </row>
    <row r="47" spans="1:10">
      <c r="A47" s="3"/>
      <c r="B47" s="91" t="s">
        <v>52</v>
      </c>
      <c r="C47" s="98">
        <f t="shared" si="1"/>
        <v>0</v>
      </c>
      <c r="D47" s="84"/>
      <c r="E47" s="81"/>
      <c r="F47" s="233"/>
      <c r="G47" s="137"/>
      <c r="H47" s="152"/>
      <c r="I47" s="220"/>
      <c r="J47" s="176"/>
    </row>
    <row r="48" spans="1:10">
      <c r="A48" s="17" t="s">
        <v>53</v>
      </c>
      <c r="B48" s="86"/>
      <c r="C48" s="95"/>
      <c r="D48" s="85"/>
      <c r="E48" s="80"/>
      <c r="F48" s="234"/>
      <c r="G48" s="184"/>
      <c r="H48" s="141"/>
      <c r="I48" s="194"/>
      <c r="J48" s="172"/>
    </row>
    <row r="49" spans="1:10">
      <c r="A49" s="3"/>
      <c r="B49" s="92"/>
      <c r="C49" s="101"/>
      <c r="D49" s="84"/>
      <c r="E49" s="134"/>
      <c r="F49" s="246"/>
      <c r="G49" s="171"/>
      <c r="H49" s="243"/>
      <c r="I49" s="171"/>
      <c r="J49" s="152"/>
    </row>
    <row r="50" spans="1:10">
      <c r="A50" s="3"/>
      <c r="B50" s="93"/>
      <c r="C50" s="97"/>
      <c r="D50" s="84"/>
      <c r="E50" s="134"/>
      <c r="F50" s="246"/>
      <c r="G50" s="171"/>
      <c r="H50" s="244"/>
      <c r="I50" s="186"/>
      <c r="J50" s="177"/>
    </row>
    <row r="51" spans="1:10">
      <c r="A51" s="3"/>
      <c r="B51" s="93"/>
      <c r="C51" s="97"/>
      <c r="D51" s="84"/>
      <c r="E51" s="134"/>
      <c r="F51" s="81"/>
      <c r="G51" s="171"/>
      <c r="H51" s="60"/>
      <c r="I51" s="220"/>
      <c r="J51" s="176"/>
    </row>
    <row r="52" spans="1:10">
      <c r="A52" s="3"/>
      <c r="B52" s="93"/>
      <c r="C52" s="97"/>
      <c r="D52" s="84"/>
      <c r="E52" s="134"/>
      <c r="F52" s="81"/>
      <c r="G52" s="171"/>
      <c r="H52" s="242"/>
      <c r="I52" s="81"/>
      <c r="J52" s="176"/>
    </row>
    <row r="53" spans="1:10">
      <c r="A53" s="3"/>
      <c r="B53" s="93"/>
      <c r="C53" s="97"/>
      <c r="D53" s="84"/>
      <c r="E53" s="50"/>
      <c r="F53" s="235"/>
      <c r="G53" s="137"/>
      <c r="H53" s="152"/>
      <c r="I53" s="209"/>
      <c r="J53" s="176"/>
    </row>
    <row r="54" spans="1:10">
      <c r="A54" s="3"/>
      <c r="B54" s="93"/>
      <c r="C54" s="97"/>
      <c r="D54" s="84"/>
      <c r="E54" s="50"/>
      <c r="F54" s="84"/>
      <c r="G54" s="137"/>
      <c r="H54" s="152"/>
      <c r="I54" s="140"/>
      <c r="J54" s="176"/>
    </row>
    <row r="55" spans="1:10">
      <c r="A55" s="3"/>
      <c r="B55" s="93"/>
      <c r="C55" s="97"/>
      <c r="D55" s="84"/>
      <c r="E55" s="232"/>
      <c r="F55" s="84"/>
      <c r="G55" s="137"/>
      <c r="H55" s="152"/>
      <c r="I55" s="140"/>
      <c r="J55" s="176"/>
    </row>
    <row r="56" spans="1:10">
      <c r="A56" s="17" t="s">
        <v>54</v>
      </c>
      <c r="B56" s="86"/>
      <c r="C56" s="95"/>
      <c r="D56" s="85"/>
      <c r="E56" s="245"/>
      <c r="F56" s="236"/>
      <c r="G56" s="184"/>
      <c r="H56" s="141"/>
      <c r="I56" s="151"/>
      <c r="J56" s="85"/>
    </row>
    <row r="57" spans="1:10" ht="62.4">
      <c r="A57" s="22"/>
      <c r="B57" s="63"/>
      <c r="C57" s="104"/>
      <c r="D57" s="84" t="s">
        <v>58</v>
      </c>
      <c r="E57" s="134"/>
      <c r="F57" s="237"/>
      <c r="G57" s="249"/>
      <c r="H57" s="215" t="s">
        <v>59</v>
      </c>
      <c r="I57" s="250" t="s">
        <v>60</v>
      </c>
      <c r="J57" s="177"/>
    </row>
    <row r="58" spans="1:10" ht="43.2">
      <c r="A58" s="3"/>
      <c r="B58" s="92"/>
      <c r="C58" s="101"/>
      <c r="D58" s="84" t="s">
        <v>61</v>
      </c>
      <c r="E58" s="134"/>
      <c r="F58" s="226"/>
      <c r="G58" s="137"/>
      <c r="H58" s="251" t="s">
        <v>62</v>
      </c>
      <c r="I58" s="161" t="s">
        <v>63</v>
      </c>
      <c r="J58" s="161"/>
    </row>
    <row r="59" spans="1:10" ht="28.8">
      <c r="A59" s="3"/>
      <c r="B59" s="93"/>
      <c r="C59" s="97"/>
      <c r="D59" s="84" t="s">
        <v>64</v>
      </c>
      <c r="E59" s="50"/>
      <c r="F59" s="239"/>
      <c r="G59" s="81"/>
      <c r="H59" s="183" t="s">
        <v>65</v>
      </c>
      <c r="I59" s="248" t="s">
        <v>66</v>
      </c>
      <c r="J59" s="152"/>
    </row>
    <row r="60" spans="1:10">
      <c r="A60" s="3"/>
      <c r="B60" s="94"/>
      <c r="C60" s="107"/>
      <c r="D60" s="84"/>
      <c r="E60" s="50"/>
      <c r="F60" s="84"/>
      <c r="G60" s="153"/>
      <c r="H60" s="242"/>
      <c r="I60" s="140"/>
      <c r="J60" s="176"/>
    </row>
    <row r="61" spans="1:10">
      <c r="A61" s="114"/>
      <c r="B61" s="115"/>
      <c r="C61" s="101"/>
      <c r="D61" s="84"/>
      <c r="E61" s="50"/>
      <c r="F61" s="84"/>
      <c r="G61" s="137"/>
      <c r="H61" s="152"/>
      <c r="I61" s="140"/>
      <c r="J61" s="176"/>
    </row>
    <row r="62" spans="1:10">
      <c r="A62" s="3"/>
      <c r="B62" s="92"/>
      <c r="C62" s="101"/>
      <c r="D62" s="84"/>
      <c r="E62" s="50"/>
      <c r="F62" s="84"/>
      <c r="G62" s="137"/>
      <c r="H62" s="81"/>
      <c r="I62" s="247"/>
      <c r="J62" s="84"/>
    </row>
  </sheetData>
  <mergeCells count="1">
    <mergeCell ref="A1:B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4CEB-1304-4920-B23A-7F0A4115F08A}">
  <dimension ref="A1:J63"/>
  <sheetViews>
    <sheetView topLeftCell="B1"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20.44140625" customWidth="1"/>
    <col min="5" max="5" width="35.5546875" customWidth="1"/>
    <col min="6" max="10" width="20.4414062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0</v>
      </c>
      <c r="D3" s="84"/>
      <c r="E3" s="81"/>
      <c r="F3" s="81"/>
      <c r="G3" s="81"/>
      <c r="H3" s="81"/>
      <c r="I3" s="84"/>
      <c r="J3" s="84"/>
    </row>
    <row r="4" spans="1:10">
      <c r="A4" s="3"/>
      <c r="B4" s="87" t="s">
        <v>11</v>
      </c>
      <c r="C4" s="96">
        <f>SUM(D4:J4)</f>
        <v>0</v>
      </c>
      <c r="D4" s="84"/>
      <c r="E4" s="81"/>
      <c r="F4" s="81"/>
      <c r="G4" s="81"/>
      <c r="H4" s="81"/>
      <c r="I4" s="84"/>
      <c r="J4" s="84"/>
    </row>
    <row r="5" spans="1:10">
      <c r="A5" s="3"/>
      <c r="B5" s="87" t="s">
        <v>12</v>
      </c>
      <c r="C5" s="96">
        <f>SUM(D5:J5)</f>
        <v>0</v>
      </c>
      <c r="D5" s="84"/>
      <c r="E5" s="81"/>
      <c r="F5" s="81"/>
      <c r="G5" s="81"/>
      <c r="H5" s="81"/>
      <c r="I5" s="84"/>
      <c r="J5" s="84"/>
    </row>
    <row r="6" spans="1:10">
      <c r="A6" s="3"/>
      <c r="B6" s="87" t="s">
        <v>13</v>
      </c>
      <c r="C6" s="96">
        <f>SUM(D6:J6)</f>
        <v>5</v>
      </c>
      <c r="D6" s="84"/>
      <c r="E6" s="81"/>
      <c r="F6" s="81"/>
      <c r="G6" s="81">
        <v>5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8" si="0">SUM(D8:J8)</f>
        <v>12</v>
      </c>
      <c r="D8" s="84"/>
      <c r="E8" s="81">
        <v>1</v>
      </c>
      <c r="F8" s="81">
        <v>5</v>
      </c>
      <c r="G8" s="81"/>
      <c r="H8" s="81">
        <v>3</v>
      </c>
      <c r="I8" s="84"/>
      <c r="J8" s="84">
        <v>3</v>
      </c>
    </row>
    <row r="9" spans="1:10">
      <c r="A9" s="3"/>
      <c r="B9" s="87" t="s">
        <v>16</v>
      </c>
      <c r="C9" s="98">
        <f t="shared" si="0"/>
        <v>20</v>
      </c>
      <c r="D9" s="99"/>
      <c r="E9" s="81"/>
      <c r="F9" s="81">
        <v>1</v>
      </c>
      <c r="G9" s="81"/>
      <c r="H9" s="81">
        <v>3</v>
      </c>
      <c r="I9" s="84">
        <v>12</v>
      </c>
      <c r="J9" s="84">
        <v>4</v>
      </c>
    </row>
    <row r="10" spans="1:10">
      <c r="A10" s="3"/>
      <c r="B10" s="87" t="s">
        <v>17</v>
      </c>
      <c r="C10" s="98">
        <f t="shared" si="0"/>
        <v>20</v>
      </c>
      <c r="D10" s="99">
        <v>6</v>
      </c>
      <c r="E10" s="81">
        <v>9</v>
      </c>
      <c r="F10" s="81">
        <v>5</v>
      </c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0"/>
        <v>149</v>
      </c>
      <c r="D11" s="99">
        <v>86</v>
      </c>
      <c r="E11" s="81">
        <v>2</v>
      </c>
      <c r="F11" s="81">
        <v>1</v>
      </c>
      <c r="G11" s="81"/>
      <c r="H11" s="81"/>
      <c r="I11" s="84">
        <v>47</v>
      </c>
      <c r="J11" s="84">
        <v>13</v>
      </c>
    </row>
    <row r="12" spans="1:10">
      <c r="A12" s="3"/>
      <c r="B12" s="88" t="s">
        <v>19</v>
      </c>
      <c r="C12" s="98">
        <f t="shared" si="0"/>
        <v>10</v>
      </c>
      <c r="D12" s="84"/>
      <c r="E12" s="81">
        <v>3</v>
      </c>
      <c r="F12" s="81"/>
      <c r="G12" s="81"/>
      <c r="H12" s="81"/>
      <c r="I12" s="84">
        <v>7</v>
      </c>
      <c r="J12" s="84"/>
    </row>
    <row r="13" spans="1:10">
      <c r="A13" s="3"/>
      <c r="B13" s="88" t="s">
        <v>20</v>
      </c>
      <c r="C13" s="98">
        <f t="shared" si="0"/>
        <v>17</v>
      </c>
      <c r="D13" s="84"/>
      <c r="E13" s="81">
        <v>7</v>
      </c>
      <c r="F13" s="81">
        <v>1</v>
      </c>
      <c r="G13" s="81"/>
      <c r="H13" s="81"/>
      <c r="I13" s="84">
        <v>9</v>
      </c>
      <c r="J13" s="84"/>
    </row>
    <row r="14" spans="1:10">
      <c r="A14" s="3"/>
      <c r="B14" s="87" t="s">
        <v>21</v>
      </c>
      <c r="C14" s="98">
        <f t="shared" si="0"/>
        <v>3</v>
      </c>
      <c r="D14" s="84"/>
      <c r="E14" s="81"/>
      <c r="F14" s="81"/>
      <c r="G14" s="81">
        <v>3</v>
      </c>
      <c r="H14" s="81"/>
      <c r="I14" s="84"/>
      <c r="J14" s="84"/>
    </row>
    <row r="15" spans="1:10">
      <c r="A15" s="3"/>
      <c r="B15" s="87" t="s">
        <v>22</v>
      </c>
      <c r="C15" s="98">
        <f t="shared" si="0"/>
        <v>59</v>
      </c>
      <c r="D15" s="99">
        <v>25</v>
      </c>
      <c r="E15" s="81">
        <v>3</v>
      </c>
      <c r="F15" s="81">
        <v>2</v>
      </c>
      <c r="G15" s="81">
        <v>16</v>
      </c>
      <c r="H15" s="81">
        <v>2</v>
      </c>
      <c r="I15" s="84">
        <v>11</v>
      </c>
      <c r="J15" s="84"/>
    </row>
    <row r="16" spans="1:10">
      <c r="A16" s="3"/>
      <c r="B16" s="87" t="s">
        <v>23</v>
      </c>
      <c r="C16" s="98">
        <f t="shared" si="0"/>
        <v>9</v>
      </c>
      <c r="D16" s="84"/>
      <c r="E16" s="81">
        <v>9</v>
      </c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31</v>
      </c>
      <c r="D17" s="84">
        <v>24</v>
      </c>
      <c r="E17" s="81"/>
      <c r="F17" s="81"/>
      <c r="G17" s="81"/>
      <c r="H17" s="81">
        <v>5</v>
      </c>
      <c r="I17" s="84">
        <v>2</v>
      </c>
      <c r="J17" s="84"/>
    </row>
    <row r="18" spans="1:10">
      <c r="A18" s="3"/>
      <c r="B18" s="87" t="s">
        <v>25</v>
      </c>
      <c r="C18" s="98">
        <f t="shared" si="0"/>
        <v>0</v>
      </c>
      <c r="D18" s="84"/>
      <c r="E18" s="81"/>
      <c r="F18" s="81"/>
      <c r="G18" s="81"/>
      <c r="H18" s="81"/>
      <c r="I18" s="84"/>
      <c r="J18" s="84"/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107</v>
      </c>
      <c r="D20" s="84"/>
      <c r="E20" s="81">
        <v>55</v>
      </c>
      <c r="F20" s="81">
        <v>28</v>
      </c>
      <c r="G20" s="81"/>
      <c r="H20" s="81">
        <v>6</v>
      </c>
      <c r="I20" s="84">
        <v>8</v>
      </c>
      <c r="J20" s="84">
        <v>10</v>
      </c>
    </row>
    <row r="21" spans="1:10">
      <c r="A21" s="3"/>
      <c r="B21" s="89" t="s">
        <v>29</v>
      </c>
      <c r="C21" s="98">
        <f>SUM(D21:J21)</f>
        <v>3</v>
      </c>
      <c r="D21" s="84"/>
      <c r="E21" s="81"/>
      <c r="F21" s="81">
        <v>3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>SUM(D22:J22)</f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>SUM(D23:J23)</f>
        <v>12</v>
      </c>
      <c r="D23" s="84"/>
      <c r="E23" s="81"/>
      <c r="F23" s="81"/>
      <c r="G23" s="81">
        <v>12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5</v>
      </c>
      <c r="D25" s="84"/>
      <c r="E25" s="81">
        <v>1</v>
      </c>
      <c r="F25" s="81"/>
      <c r="G25" s="81"/>
      <c r="H25" s="81"/>
      <c r="I25" s="84">
        <v>4</v>
      </c>
      <c r="J25" s="84"/>
    </row>
    <row r="26" spans="1:10">
      <c r="A26" s="3"/>
      <c r="B26" s="89" t="s">
        <v>34</v>
      </c>
      <c r="C26" s="98">
        <f>SUM(D26:J26)</f>
        <v>40</v>
      </c>
      <c r="D26" s="84"/>
      <c r="E26" s="81">
        <v>1</v>
      </c>
      <c r="F26" s="81"/>
      <c r="G26" s="81"/>
      <c r="H26" s="81">
        <v>39</v>
      </c>
      <c r="I26" s="84"/>
      <c r="J26" s="84"/>
    </row>
    <row r="27" spans="1:10">
      <c r="A27" s="3"/>
      <c r="B27" s="89" t="s">
        <v>35</v>
      </c>
      <c r="C27" s="98">
        <f>SUM(D27:J27)</f>
        <v>1</v>
      </c>
      <c r="D27" s="84"/>
      <c r="E27" s="81"/>
      <c r="F27" s="81">
        <v>1</v>
      </c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205</v>
      </c>
      <c r="C29" s="98">
        <f t="shared" ref="C29:C45" si="1">SUM(D29:J29)</f>
        <v>125</v>
      </c>
      <c r="D29" s="84"/>
      <c r="E29" s="81"/>
      <c r="F29" s="50"/>
      <c r="G29" s="81">
        <v>125</v>
      </c>
      <c r="H29" s="81"/>
      <c r="I29" s="84"/>
      <c r="J29" s="84"/>
    </row>
    <row r="30" spans="1:10">
      <c r="A30" s="6"/>
      <c r="B30" s="89" t="s">
        <v>206</v>
      </c>
      <c r="C30" s="98">
        <f t="shared" si="1"/>
        <v>4713</v>
      </c>
      <c r="D30" s="84"/>
      <c r="E30" s="81"/>
      <c r="F30" s="81"/>
      <c r="G30" s="81">
        <v>4713</v>
      </c>
      <c r="H30" s="81"/>
      <c r="I30" s="84"/>
      <c r="J30" s="84"/>
    </row>
    <row r="31" spans="1:10">
      <c r="A31" s="3"/>
      <c r="B31" s="89" t="s">
        <v>37</v>
      </c>
      <c r="C31" s="98">
        <f t="shared" si="1"/>
        <v>10</v>
      </c>
      <c r="D31" s="84"/>
      <c r="E31" s="81"/>
      <c r="F31" s="81"/>
      <c r="G31" s="81">
        <v>10</v>
      </c>
      <c r="H31" s="81"/>
      <c r="I31" s="84"/>
      <c r="J31" s="84"/>
    </row>
    <row r="32" spans="1:10">
      <c r="A32" s="6"/>
      <c r="B32" s="89" t="s">
        <v>38</v>
      </c>
      <c r="C32" s="98">
        <f t="shared" si="1"/>
        <v>17</v>
      </c>
      <c r="D32" s="84"/>
      <c r="E32" s="81"/>
      <c r="F32" s="81"/>
      <c r="G32" s="81">
        <v>17</v>
      </c>
      <c r="H32" s="81"/>
      <c r="I32" s="84"/>
      <c r="J32" s="84"/>
    </row>
    <row r="33" spans="1:10">
      <c r="A33" s="3"/>
      <c r="B33" s="154" t="s">
        <v>39</v>
      </c>
      <c r="C33" s="98">
        <f t="shared" si="1"/>
        <v>0</v>
      </c>
      <c r="D33" s="100"/>
      <c r="E33" s="81"/>
      <c r="F33" s="81"/>
      <c r="G33" s="81"/>
      <c r="H33" s="81"/>
      <c r="I33" s="84"/>
      <c r="J33" s="84"/>
    </row>
    <row r="34" spans="1:10">
      <c r="A34" s="3"/>
      <c r="B34" s="91" t="s">
        <v>40</v>
      </c>
      <c r="C34" s="98">
        <f t="shared" si="1"/>
        <v>0</v>
      </c>
      <c r="D34" s="84"/>
      <c r="E34" s="81"/>
      <c r="F34" s="81"/>
      <c r="G34" s="81"/>
      <c r="H34" s="81"/>
      <c r="I34" s="84"/>
      <c r="J34" s="84"/>
    </row>
    <row r="35" spans="1:10">
      <c r="A35" s="3"/>
      <c r="B35" s="91" t="s">
        <v>41</v>
      </c>
      <c r="C35" s="98">
        <f t="shared" si="1"/>
        <v>0</v>
      </c>
      <c r="D35" s="84"/>
      <c r="E35" s="81"/>
      <c r="F35" s="81"/>
      <c r="G35" s="81"/>
      <c r="H35" s="81"/>
      <c r="I35" s="84"/>
      <c r="J35" s="84"/>
    </row>
    <row r="36" spans="1:10">
      <c r="A36" s="3"/>
      <c r="B36" s="91" t="s">
        <v>42</v>
      </c>
      <c r="C36" s="98">
        <f t="shared" si="1"/>
        <v>0</v>
      </c>
      <c r="D36" s="84"/>
      <c r="E36" s="81"/>
      <c r="F36" s="81"/>
      <c r="G36" s="81"/>
      <c r="H36" s="81"/>
      <c r="I36" s="84"/>
      <c r="J36" s="84"/>
    </row>
    <row r="37" spans="1:10">
      <c r="A37" s="3"/>
      <c r="B37" s="91" t="s">
        <v>43</v>
      </c>
      <c r="C37" s="98">
        <f t="shared" si="1"/>
        <v>0</v>
      </c>
      <c r="D37" s="84"/>
      <c r="E37" s="81"/>
      <c r="F37" s="81"/>
      <c r="G37" s="81"/>
      <c r="H37" s="81"/>
      <c r="I37" s="84"/>
      <c r="J37" s="84"/>
    </row>
    <row r="38" spans="1:10">
      <c r="A38" s="3"/>
      <c r="B38" s="91" t="s">
        <v>44</v>
      </c>
      <c r="C38" s="98">
        <f t="shared" si="1"/>
        <v>0</v>
      </c>
      <c r="D38" s="84"/>
      <c r="E38" s="81"/>
      <c r="F38" s="81"/>
      <c r="G38" s="81"/>
      <c r="H38" s="152"/>
      <c r="I38" s="84"/>
      <c r="J38" s="84"/>
    </row>
    <row r="39" spans="1:10">
      <c r="A39" s="3"/>
      <c r="B39" s="91" t="s">
        <v>85</v>
      </c>
      <c r="C39" s="98">
        <f t="shared" si="1"/>
        <v>0</v>
      </c>
      <c r="D39" s="84"/>
      <c r="E39" s="81"/>
      <c r="F39" s="81"/>
      <c r="G39" s="137"/>
      <c r="H39" s="152"/>
      <c r="I39" s="140"/>
      <c r="J39" s="176"/>
    </row>
    <row r="40" spans="1:10">
      <c r="A40" s="3"/>
      <c r="B40" s="91" t="s">
        <v>45</v>
      </c>
      <c r="C40" s="98">
        <f t="shared" si="1"/>
        <v>0</v>
      </c>
      <c r="D40" s="84"/>
      <c r="E40" s="81"/>
      <c r="F40" s="81"/>
      <c r="G40" s="137"/>
      <c r="H40" s="152"/>
      <c r="I40" s="140"/>
      <c r="J40" s="176"/>
    </row>
    <row r="41" spans="1:10">
      <c r="A41" s="3"/>
      <c r="B41" s="91" t="s">
        <v>46</v>
      </c>
      <c r="C41" s="98">
        <f t="shared" si="1"/>
        <v>0</v>
      </c>
      <c r="D41" s="84"/>
      <c r="E41" s="81"/>
      <c r="F41" s="81"/>
      <c r="G41" s="137"/>
      <c r="H41" s="152"/>
      <c r="I41" s="140"/>
      <c r="J41" s="176"/>
    </row>
    <row r="42" spans="1:10">
      <c r="A42" s="3"/>
      <c r="B42" s="91" t="s">
        <v>47</v>
      </c>
      <c r="C42" s="98">
        <f t="shared" si="1"/>
        <v>0</v>
      </c>
      <c r="D42" s="84"/>
      <c r="E42" s="81"/>
      <c r="F42" s="81"/>
      <c r="G42" s="137"/>
      <c r="H42" s="152"/>
      <c r="I42" s="140"/>
      <c r="J42" s="176"/>
    </row>
    <row r="43" spans="1:10">
      <c r="A43" s="3"/>
      <c r="B43" s="91" t="s">
        <v>48</v>
      </c>
      <c r="C43" s="98">
        <f t="shared" si="1"/>
        <v>0</v>
      </c>
      <c r="D43" s="84"/>
      <c r="E43" s="81"/>
      <c r="F43" s="152"/>
      <c r="G43" s="137"/>
      <c r="H43" s="152"/>
      <c r="I43" s="220"/>
      <c r="J43" s="176"/>
    </row>
    <row r="44" spans="1:10">
      <c r="A44" s="3"/>
      <c r="B44" s="91" t="s">
        <v>49</v>
      </c>
      <c r="C44" s="98">
        <f t="shared" si="1"/>
        <v>0</v>
      </c>
      <c r="D44" s="84"/>
      <c r="E44" s="81"/>
      <c r="F44" s="152"/>
      <c r="G44" s="137"/>
      <c r="H44" s="152"/>
      <c r="I44" s="220"/>
      <c r="J44" s="176"/>
    </row>
    <row r="45" spans="1:10">
      <c r="A45" s="3"/>
      <c r="B45" s="91" t="s">
        <v>50</v>
      </c>
      <c r="C45" s="98">
        <f t="shared" si="1"/>
        <v>0</v>
      </c>
      <c r="D45" s="84"/>
      <c r="E45" s="81"/>
      <c r="F45" s="152"/>
      <c r="G45" s="137"/>
      <c r="H45" s="152"/>
      <c r="I45" s="220"/>
      <c r="J45" s="176"/>
    </row>
    <row r="46" spans="1:10">
      <c r="A46" s="17" t="s">
        <v>53</v>
      </c>
      <c r="B46" s="86"/>
      <c r="C46" s="95"/>
      <c r="D46" s="85"/>
      <c r="E46" s="80"/>
      <c r="F46" s="184"/>
      <c r="G46" s="184"/>
      <c r="H46" s="141"/>
      <c r="I46" s="194"/>
      <c r="J46" s="172"/>
    </row>
    <row r="47" spans="1:10" ht="57.6">
      <c r="A47" s="3"/>
      <c r="B47" s="92"/>
      <c r="C47" s="101"/>
      <c r="D47" s="84"/>
      <c r="E47" s="108" t="s">
        <v>207</v>
      </c>
      <c r="F47" s="119" t="s">
        <v>208</v>
      </c>
      <c r="G47" s="137"/>
      <c r="H47" s="81" t="s">
        <v>209</v>
      </c>
      <c r="I47" s="152" t="s">
        <v>210</v>
      </c>
      <c r="J47" s="152"/>
    </row>
    <row r="48" spans="1:10">
      <c r="A48" s="3"/>
      <c r="B48" s="93"/>
      <c r="C48" s="97"/>
      <c r="D48" s="84"/>
      <c r="E48" s="108"/>
      <c r="F48" s="119" t="s">
        <v>211</v>
      </c>
      <c r="G48" s="137"/>
      <c r="H48" s="229"/>
      <c r="I48" s="177" t="s">
        <v>212</v>
      </c>
      <c r="J48" s="176"/>
    </row>
    <row r="49" spans="1:10">
      <c r="A49" s="3"/>
      <c r="B49" s="93"/>
      <c r="C49" s="97"/>
      <c r="D49" s="84"/>
      <c r="E49" s="108"/>
      <c r="F49" s="81"/>
      <c r="G49" s="81"/>
      <c r="H49" s="225"/>
      <c r="I49" s="81"/>
      <c r="J49" s="176"/>
    </row>
    <row r="50" spans="1:10">
      <c r="A50" s="3"/>
      <c r="B50" s="93"/>
      <c r="C50" s="97"/>
      <c r="D50" s="84"/>
      <c r="E50" s="108"/>
      <c r="F50" s="81"/>
      <c r="G50" s="137"/>
      <c r="H50" s="152"/>
      <c r="I50" s="81"/>
      <c r="J50" s="176"/>
    </row>
    <row r="51" spans="1:10">
      <c r="A51" s="3"/>
      <c r="B51" s="93"/>
      <c r="C51" s="97"/>
      <c r="D51" s="84"/>
      <c r="E51" s="108" t="s">
        <v>213</v>
      </c>
      <c r="F51" s="81"/>
      <c r="G51" s="137"/>
      <c r="H51" s="152"/>
      <c r="I51" s="140"/>
      <c r="J51" s="176"/>
    </row>
    <row r="52" spans="1:10">
      <c r="A52" s="3"/>
      <c r="B52" s="93"/>
      <c r="C52" s="97"/>
      <c r="D52" s="84"/>
      <c r="E52" s="108"/>
      <c r="F52" s="81"/>
      <c r="G52" s="137"/>
      <c r="H52" s="152"/>
      <c r="I52" s="140"/>
      <c r="J52" s="176"/>
    </row>
    <row r="53" spans="1:10">
      <c r="A53" s="3"/>
      <c r="B53" s="93"/>
      <c r="C53" s="97"/>
      <c r="D53" s="84"/>
      <c r="E53" s="108"/>
      <c r="F53" s="81"/>
      <c r="G53" s="137"/>
      <c r="H53" s="152"/>
      <c r="I53" s="140"/>
      <c r="J53" s="176"/>
    </row>
    <row r="54" spans="1:10">
      <c r="A54" s="17" t="s">
        <v>54</v>
      </c>
      <c r="B54" s="86"/>
      <c r="C54" s="95"/>
      <c r="D54" s="85"/>
      <c r="E54" s="126"/>
      <c r="F54" s="228"/>
      <c r="G54" s="184"/>
      <c r="H54" s="141"/>
      <c r="I54" s="151"/>
      <c r="J54" s="85"/>
    </row>
    <row r="55" spans="1:10" ht="43.2">
      <c r="A55" s="22"/>
      <c r="B55" s="63"/>
      <c r="C55" s="104"/>
      <c r="D55" s="84"/>
      <c r="E55" s="108" t="s">
        <v>214</v>
      </c>
      <c r="F55" s="177"/>
      <c r="G55" s="177"/>
      <c r="H55" s="152"/>
      <c r="I55" s="177"/>
      <c r="J55" s="81" t="s">
        <v>215</v>
      </c>
    </row>
    <row r="56" spans="1:10" ht="28.8">
      <c r="A56" s="3"/>
      <c r="B56" s="92"/>
      <c r="C56" s="101"/>
      <c r="D56" s="84"/>
      <c r="E56" s="108" t="s">
        <v>216</v>
      </c>
      <c r="F56" s="226"/>
      <c r="G56" s="137"/>
      <c r="H56" s="152"/>
      <c r="I56" s="177"/>
      <c r="J56" s="230"/>
    </row>
    <row r="57" spans="1:10" ht="28.8">
      <c r="A57" s="3"/>
      <c r="B57" s="93"/>
      <c r="C57" s="97"/>
      <c r="D57" s="84"/>
      <c r="E57" s="108" t="s">
        <v>217</v>
      </c>
      <c r="F57" s="81"/>
      <c r="G57" s="137"/>
      <c r="H57" s="152"/>
      <c r="I57" s="140"/>
      <c r="J57" s="176"/>
    </row>
    <row r="58" spans="1:10" ht="28.8">
      <c r="A58" s="3"/>
      <c r="B58" s="94"/>
      <c r="C58" s="107"/>
      <c r="D58" s="84"/>
      <c r="E58" s="108" t="s">
        <v>218</v>
      </c>
      <c r="F58" s="81"/>
      <c r="G58" s="137"/>
      <c r="H58" s="152"/>
      <c r="I58" s="140"/>
      <c r="J58" s="176"/>
    </row>
    <row r="59" spans="1:10">
      <c r="A59" s="114"/>
      <c r="B59" s="115"/>
      <c r="C59" s="101"/>
      <c r="D59" s="84"/>
      <c r="E59" s="108"/>
      <c r="F59" s="81"/>
      <c r="G59" s="137"/>
      <c r="H59" s="152"/>
      <c r="I59" s="140"/>
      <c r="J59" s="176"/>
    </row>
    <row r="60" spans="1:10">
      <c r="A60" s="3"/>
      <c r="B60" s="92"/>
      <c r="C60" s="101"/>
      <c r="D60" s="84"/>
      <c r="E60" s="108"/>
      <c r="F60" s="81"/>
      <c r="G60" s="137"/>
      <c r="H60" s="152"/>
      <c r="I60" s="140"/>
      <c r="J60" s="176"/>
    </row>
    <row r="61" spans="1:10">
      <c r="A61" s="3"/>
      <c r="B61" s="92"/>
      <c r="C61" s="101"/>
      <c r="D61" s="84"/>
      <c r="E61" s="224"/>
      <c r="F61" s="81"/>
      <c r="G61" s="137"/>
      <c r="H61" s="152"/>
      <c r="I61" s="140"/>
      <c r="J61" s="176"/>
    </row>
    <row r="62" spans="1:10">
      <c r="A62" s="3"/>
      <c r="B62" s="92"/>
      <c r="C62" s="101"/>
      <c r="D62" s="176"/>
      <c r="E62" s="224"/>
      <c r="F62" s="152"/>
      <c r="G62" s="169"/>
      <c r="H62" s="152"/>
      <c r="I62" s="220"/>
      <c r="J62" s="176"/>
    </row>
    <row r="63" spans="1:10">
      <c r="A63" s="3"/>
      <c r="B63" s="92"/>
      <c r="C63" s="223"/>
      <c r="D63" s="84"/>
      <c r="E63" s="108"/>
      <c r="F63" s="81"/>
      <c r="G63" s="81"/>
      <c r="H63" s="81"/>
      <c r="I63" s="84"/>
      <c r="J63" s="84"/>
    </row>
  </sheetData>
  <mergeCells count="1">
    <mergeCell ref="A1:B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1B340-41EE-4E40-98FA-1B20E8418F21}">
  <dimension ref="A1:J63"/>
  <sheetViews>
    <sheetView workbookViewId="0">
      <selection activeCell="D58" sqref="D58"/>
    </sheetView>
  </sheetViews>
  <sheetFormatPr defaultColWidth="15.88671875"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12.109375" bestFit="1" customWidth="1"/>
    <col min="5" max="5" width="36.88671875" customWidth="1"/>
    <col min="7" max="7" width="11.33203125" bestFit="1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13</v>
      </c>
      <c r="D3" s="84"/>
      <c r="E3" s="81"/>
      <c r="F3" s="81"/>
      <c r="G3" s="81">
        <v>13</v>
      </c>
      <c r="H3" s="81"/>
      <c r="I3" s="84"/>
      <c r="J3" s="84"/>
    </row>
    <row r="4" spans="1:10">
      <c r="A4" s="3"/>
      <c r="B4" s="87" t="s">
        <v>11</v>
      </c>
      <c r="C4" s="96">
        <f>SUM(D4:J4)</f>
        <v>13</v>
      </c>
      <c r="D4" s="84"/>
      <c r="E4" s="81"/>
      <c r="F4" s="81"/>
      <c r="G4" s="81"/>
      <c r="H4" s="81"/>
      <c r="I4" s="84"/>
      <c r="J4" s="84">
        <v>13</v>
      </c>
    </row>
    <row r="5" spans="1:10">
      <c r="A5" s="3"/>
      <c r="B5" s="87" t="s">
        <v>12</v>
      </c>
      <c r="C5" s="96">
        <f>SUM(D5:J5)</f>
        <v>9</v>
      </c>
      <c r="D5" s="84"/>
      <c r="E5" s="81"/>
      <c r="F5" s="81"/>
      <c r="G5" s="81"/>
      <c r="H5" s="81">
        <v>9</v>
      </c>
      <c r="I5" s="84"/>
      <c r="J5" s="84"/>
    </row>
    <row r="6" spans="1:10">
      <c r="A6" s="3"/>
      <c r="B6" s="87" t="s">
        <v>13</v>
      </c>
      <c r="C6" s="96">
        <f>SUM(D6:J6)</f>
        <v>4</v>
      </c>
      <c r="D6" s="84"/>
      <c r="E6" s="81"/>
      <c r="F6" s="81"/>
      <c r="G6" s="81">
        <v>4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41</v>
      </c>
      <c r="D8" s="84">
        <v>5</v>
      </c>
      <c r="E8" s="81">
        <v>6</v>
      </c>
      <c r="F8" s="81">
        <v>8</v>
      </c>
      <c r="G8" s="81"/>
      <c r="H8" s="81">
        <v>2</v>
      </c>
      <c r="I8" s="84">
        <v>15</v>
      </c>
      <c r="J8" s="84">
        <v>5</v>
      </c>
    </row>
    <row r="9" spans="1:10">
      <c r="A9" s="3"/>
      <c r="B9" s="87" t="s">
        <v>16</v>
      </c>
      <c r="C9" s="98">
        <v>7</v>
      </c>
      <c r="D9" s="99">
        <v>0</v>
      </c>
      <c r="E9" s="81"/>
      <c r="F9" s="81"/>
      <c r="G9" s="81"/>
      <c r="H9" s="81">
        <v>1</v>
      </c>
      <c r="I9" s="84"/>
      <c r="J9" s="84">
        <v>4</v>
      </c>
    </row>
    <row r="10" spans="1:10">
      <c r="A10" s="3"/>
      <c r="B10" s="87" t="s">
        <v>17</v>
      </c>
      <c r="C10" s="98">
        <f t="shared" ref="C10:C18" si="0">SUM(D10:J10)</f>
        <v>10</v>
      </c>
      <c r="D10" s="99">
        <v>2</v>
      </c>
      <c r="E10" s="81"/>
      <c r="F10" s="81">
        <v>8</v>
      </c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0"/>
        <v>180</v>
      </c>
      <c r="D11" s="99">
        <v>127</v>
      </c>
      <c r="E11" s="81">
        <v>1</v>
      </c>
      <c r="F11" s="81">
        <v>4</v>
      </c>
      <c r="G11" s="81"/>
      <c r="H11" s="81">
        <v>10</v>
      </c>
      <c r="I11" s="84">
        <v>38</v>
      </c>
      <c r="J11" s="84"/>
    </row>
    <row r="12" spans="1:10">
      <c r="A12" s="3"/>
      <c r="B12" s="88" t="s">
        <v>19</v>
      </c>
      <c r="C12" s="98">
        <f t="shared" si="0"/>
        <v>3</v>
      </c>
      <c r="D12" s="84"/>
      <c r="E12" s="81"/>
      <c r="F12" s="81">
        <v>1</v>
      </c>
      <c r="G12" s="81"/>
      <c r="H12" s="81"/>
      <c r="I12" s="84">
        <v>2</v>
      </c>
      <c r="J12" s="84"/>
    </row>
    <row r="13" spans="1:10">
      <c r="A13" s="3"/>
      <c r="B13" s="88" t="s">
        <v>20</v>
      </c>
      <c r="C13" s="98">
        <f t="shared" si="0"/>
        <v>20</v>
      </c>
      <c r="D13" s="84"/>
      <c r="E13" s="81"/>
      <c r="F13" s="81">
        <v>1</v>
      </c>
      <c r="G13" s="81"/>
      <c r="H13" s="81">
        <v>10</v>
      </c>
      <c r="I13" s="84">
        <v>9</v>
      </c>
      <c r="J13" s="84"/>
    </row>
    <row r="14" spans="1:10">
      <c r="A14" s="3"/>
      <c r="B14" s="87" t="s">
        <v>21</v>
      </c>
      <c r="C14" s="98">
        <f t="shared" si="0"/>
        <v>0</v>
      </c>
      <c r="D14" s="84"/>
      <c r="E14" s="81"/>
      <c r="F14" s="81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0"/>
        <v>63</v>
      </c>
      <c r="D15" s="99">
        <v>49</v>
      </c>
      <c r="E15" s="81"/>
      <c r="F15" s="81"/>
      <c r="G15" s="81">
        <v>5</v>
      </c>
      <c r="H15" s="81">
        <v>4</v>
      </c>
      <c r="I15" s="84"/>
      <c r="J15" s="84">
        <v>5</v>
      </c>
    </row>
    <row r="16" spans="1:10">
      <c r="A16" s="3"/>
      <c r="B16" s="87" t="s">
        <v>23</v>
      </c>
      <c r="C16" s="98">
        <f t="shared" si="0"/>
        <v>0</v>
      </c>
      <c r="D16" s="84"/>
      <c r="E16" s="81"/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29</v>
      </c>
      <c r="D17" s="84">
        <v>29</v>
      </c>
      <c r="E17" s="81"/>
      <c r="F17" s="81"/>
      <c r="G17" s="81"/>
      <c r="H17" s="81"/>
      <c r="I17" s="84"/>
      <c r="J17" s="84"/>
    </row>
    <row r="18" spans="1:10">
      <c r="A18" s="3"/>
      <c r="B18" s="87" t="s">
        <v>25</v>
      </c>
      <c r="C18" s="98">
        <f t="shared" si="0"/>
        <v>0</v>
      </c>
      <c r="D18" s="84"/>
      <c r="E18" s="81"/>
      <c r="F18" s="81"/>
      <c r="G18" s="81"/>
      <c r="H18" s="81"/>
      <c r="I18" s="84"/>
      <c r="J18" s="84"/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71</v>
      </c>
      <c r="D20" s="84"/>
      <c r="E20" s="81">
        <v>10</v>
      </c>
      <c r="F20" s="81">
        <v>34</v>
      </c>
      <c r="G20" s="81"/>
      <c r="H20" s="81">
        <v>10</v>
      </c>
      <c r="I20" s="84">
        <v>10</v>
      </c>
      <c r="J20" s="84">
        <v>7</v>
      </c>
    </row>
    <row r="21" spans="1:10">
      <c r="A21" s="3"/>
      <c r="B21" s="89" t="s">
        <v>29</v>
      </c>
      <c r="C21" s="98">
        <f>SUM(D21:J21)</f>
        <v>2</v>
      </c>
      <c r="D21" s="84"/>
      <c r="E21" s="81"/>
      <c r="F21" s="81">
        <v>2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>SUM(D22:J22)</f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>SUM(D23:J23)</f>
        <v>3</v>
      </c>
      <c r="D23" s="84"/>
      <c r="E23" s="81">
        <v>2</v>
      </c>
      <c r="F23" s="81"/>
      <c r="G23" s="81">
        <v>1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28</v>
      </c>
      <c r="D25" s="84"/>
      <c r="E25" s="81">
        <v>27</v>
      </c>
      <c r="F25" s="81">
        <v>1</v>
      </c>
      <c r="G25" s="81"/>
      <c r="H25" s="81"/>
      <c r="I25" s="84"/>
      <c r="J25" s="84"/>
    </row>
    <row r="26" spans="1:10">
      <c r="A26" s="3"/>
      <c r="B26" s="89" t="s">
        <v>34</v>
      </c>
      <c r="C26" s="98">
        <f>SUM(D26:J26)</f>
        <v>10</v>
      </c>
      <c r="D26" s="84"/>
      <c r="E26" s="81">
        <v>5</v>
      </c>
      <c r="F26" s="81">
        <v>1</v>
      </c>
      <c r="G26" s="81"/>
      <c r="H26" s="81"/>
      <c r="I26" s="84">
        <v>4</v>
      </c>
      <c r="J26" s="84"/>
    </row>
    <row r="27" spans="1:10">
      <c r="A27" s="3"/>
      <c r="B27" s="89" t="s">
        <v>35</v>
      </c>
      <c r="C27" s="98">
        <f>SUM(D27:J27)</f>
        <v>2</v>
      </c>
      <c r="D27" s="84"/>
      <c r="E27" s="81"/>
      <c r="F27" s="81">
        <v>2</v>
      </c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219</v>
      </c>
      <c r="C29" s="98">
        <f t="shared" ref="C29:C45" si="1">SUM(D29:J29)</f>
        <v>123</v>
      </c>
      <c r="D29" s="84"/>
      <c r="E29" s="81"/>
      <c r="F29" s="50"/>
      <c r="G29" s="81">
        <v>123</v>
      </c>
      <c r="H29" s="81"/>
      <c r="I29" s="84"/>
      <c r="J29" s="84"/>
    </row>
    <row r="30" spans="1:10">
      <c r="A30" s="6"/>
      <c r="B30" s="89" t="s">
        <v>220</v>
      </c>
      <c r="C30" s="98">
        <f t="shared" si="1"/>
        <v>6025</v>
      </c>
      <c r="D30" s="84"/>
      <c r="E30" s="81"/>
      <c r="F30" s="81"/>
      <c r="G30" s="81">
        <v>6025</v>
      </c>
      <c r="H30" s="81"/>
      <c r="I30" s="84"/>
      <c r="J30" s="84"/>
    </row>
    <row r="31" spans="1:10">
      <c r="A31" s="3"/>
      <c r="B31" s="89" t="s">
        <v>37</v>
      </c>
      <c r="C31" s="98">
        <f t="shared" si="1"/>
        <v>3</v>
      </c>
      <c r="D31" s="84"/>
      <c r="E31" s="81"/>
      <c r="F31" s="81"/>
      <c r="G31" s="81"/>
      <c r="H31" s="81"/>
      <c r="I31" s="84">
        <v>3</v>
      </c>
      <c r="J31" s="84"/>
    </row>
    <row r="32" spans="1:10">
      <c r="A32" s="6"/>
      <c r="B32" s="89" t="s">
        <v>38</v>
      </c>
      <c r="C32" s="98">
        <f t="shared" si="1"/>
        <v>10</v>
      </c>
      <c r="D32" s="84"/>
      <c r="E32" s="81"/>
      <c r="F32" s="81"/>
      <c r="G32" s="81"/>
      <c r="H32" s="81"/>
      <c r="I32" s="84">
        <v>10</v>
      </c>
      <c r="J32" s="84"/>
    </row>
    <row r="33" spans="1:10">
      <c r="A33" s="3"/>
      <c r="B33" s="154" t="s">
        <v>39</v>
      </c>
      <c r="C33" s="98">
        <f t="shared" si="1"/>
        <v>1689</v>
      </c>
      <c r="D33" s="100"/>
      <c r="E33" s="81"/>
      <c r="F33" s="81"/>
      <c r="G33" s="81">
        <v>1689</v>
      </c>
      <c r="H33" s="81"/>
      <c r="I33" s="84"/>
      <c r="J33" s="84"/>
    </row>
    <row r="34" spans="1:10">
      <c r="A34" s="3"/>
      <c r="B34" s="91" t="s">
        <v>40</v>
      </c>
      <c r="C34" s="98">
        <f t="shared" si="1"/>
        <v>1</v>
      </c>
      <c r="D34" s="84"/>
      <c r="E34" s="81"/>
      <c r="F34" s="81"/>
      <c r="G34" s="81">
        <v>1</v>
      </c>
      <c r="H34" s="81"/>
      <c r="I34" s="84"/>
      <c r="J34" s="84"/>
    </row>
    <row r="35" spans="1:10">
      <c r="A35" s="3"/>
      <c r="B35" s="91" t="s">
        <v>41</v>
      </c>
      <c r="C35" s="98">
        <f t="shared" si="1"/>
        <v>2</v>
      </c>
      <c r="D35" s="84"/>
      <c r="E35" s="81"/>
      <c r="F35" s="81"/>
      <c r="G35" s="81">
        <v>2</v>
      </c>
      <c r="H35" s="81"/>
      <c r="I35" s="84"/>
      <c r="J35" s="84"/>
    </row>
    <row r="36" spans="1:10">
      <c r="A36" s="3"/>
      <c r="B36" s="91" t="s">
        <v>42</v>
      </c>
      <c r="C36" s="98">
        <f t="shared" si="1"/>
        <v>2</v>
      </c>
      <c r="D36" s="84"/>
      <c r="E36" s="81"/>
      <c r="F36" s="81"/>
      <c r="G36" s="81">
        <v>2</v>
      </c>
      <c r="H36" s="81"/>
      <c r="I36" s="84"/>
      <c r="J36" s="84"/>
    </row>
    <row r="37" spans="1:10">
      <c r="A37" s="3"/>
      <c r="B37" s="91" t="s">
        <v>43</v>
      </c>
      <c r="C37" s="98">
        <f t="shared" si="1"/>
        <v>4</v>
      </c>
      <c r="D37" s="84"/>
      <c r="E37" s="81"/>
      <c r="F37" s="81"/>
      <c r="G37" s="81">
        <v>4</v>
      </c>
      <c r="H37" s="81"/>
      <c r="I37" s="84"/>
      <c r="J37" s="84"/>
    </row>
    <row r="38" spans="1:10">
      <c r="A38" s="3"/>
      <c r="B38" s="91" t="s">
        <v>44</v>
      </c>
      <c r="C38" s="98">
        <f t="shared" si="1"/>
        <v>5</v>
      </c>
      <c r="D38" s="84"/>
      <c r="E38" s="81"/>
      <c r="F38" s="81"/>
      <c r="G38" s="81">
        <v>5</v>
      </c>
      <c r="H38" s="152"/>
      <c r="I38" s="84"/>
      <c r="J38" s="84"/>
    </row>
    <row r="39" spans="1:10">
      <c r="A39" s="3"/>
      <c r="B39" s="91" t="s">
        <v>85</v>
      </c>
      <c r="C39" s="98">
        <f t="shared" si="1"/>
        <v>1</v>
      </c>
      <c r="D39" s="84"/>
      <c r="E39" s="81"/>
      <c r="F39" s="81"/>
      <c r="G39" s="137">
        <v>1</v>
      </c>
      <c r="H39" s="152"/>
      <c r="I39" s="140"/>
      <c r="J39" s="176"/>
    </row>
    <row r="40" spans="1:10">
      <c r="A40" s="3"/>
      <c r="B40" s="91" t="s">
        <v>45</v>
      </c>
      <c r="C40" s="98">
        <f t="shared" si="1"/>
        <v>6</v>
      </c>
      <c r="D40" s="84"/>
      <c r="E40" s="81"/>
      <c r="F40" s="81"/>
      <c r="G40" s="137">
        <v>6</v>
      </c>
      <c r="H40" s="152"/>
      <c r="I40" s="140"/>
      <c r="J40" s="176"/>
    </row>
    <row r="41" spans="1:10">
      <c r="A41" s="3"/>
      <c r="B41" s="91" t="s">
        <v>46</v>
      </c>
      <c r="C41" s="98">
        <f t="shared" si="1"/>
        <v>23</v>
      </c>
      <c r="D41" s="84"/>
      <c r="E41" s="81"/>
      <c r="F41" s="81"/>
      <c r="G41" s="137">
        <v>23</v>
      </c>
      <c r="H41" s="152"/>
      <c r="I41" s="140"/>
      <c r="J41" s="176"/>
    </row>
    <row r="42" spans="1:10">
      <c r="A42" s="3"/>
      <c r="B42" s="91" t="s">
        <v>47</v>
      </c>
      <c r="C42" s="98">
        <f t="shared" si="1"/>
        <v>18</v>
      </c>
      <c r="D42" s="84"/>
      <c r="E42" s="81"/>
      <c r="F42" s="81"/>
      <c r="G42" s="137">
        <v>18</v>
      </c>
      <c r="H42" s="152"/>
      <c r="I42" s="140"/>
      <c r="J42" s="176"/>
    </row>
    <row r="43" spans="1:10">
      <c r="A43" s="3"/>
      <c r="B43" s="91" t="s">
        <v>48</v>
      </c>
      <c r="C43" s="98">
        <f t="shared" si="1"/>
        <v>40</v>
      </c>
      <c r="D43" s="84"/>
      <c r="E43" s="81"/>
      <c r="F43" s="152"/>
      <c r="G43" s="137">
        <v>40</v>
      </c>
      <c r="H43" s="152"/>
      <c r="I43" s="220"/>
      <c r="J43" s="176"/>
    </row>
    <row r="44" spans="1:10">
      <c r="A44" s="3"/>
      <c r="B44" s="91" t="s">
        <v>49</v>
      </c>
      <c r="C44" s="98">
        <f t="shared" si="1"/>
        <v>65</v>
      </c>
      <c r="D44" s="84"/>
      <c r="E44" s="81"/>
      <c r="F44" s="152"/>
      <c r="G44" s="137">
        <v>65</v>
      </c>
      <c r="H44" s="152"/>
      <c r="I44" s="220"/>
      <c r="J44" s="176"/>
    </row>
    <row r="45" spans="1:10">
      <c r="A45" s="3"/>
      <c r="B45" s="91" t="s">
        <v>50</v>
      </c>
      <c r="C45" s="98">
        <f t="shared" si="1"/>
        <v>68</v>
      </c>
      <c r="D45" s="84"/>
      <c r="E45" s="81"/>
      <c r="F45" s="152"/>
      <c r="G45" s="137">
        <v>68</v>
      </c>
      <c r="H45" s="152"/>
      <c r="I45" s="220"/>
      <c r="J45" s="176"/>
    </row>
    <row r="46" spans="1:10">
      <c r="A46" s="17" t="s">
        <v>53</v>
      </c>
      <c r="B46" s="86"/>
      <c r="C46" s="95"/>
      <c r="D46" s="85"/>
      <c r="E46" s="80"/>
      <c r="F46" s="184"/>
      <c r="G46" s="184"/>
      <c r="H46" s="141"/>
      <c r="I46" s="194"/>
      <c r="J46" s="172"/>
    </row>
    <row r="47" spans="1:10" ht="43.2">
      <c r="A47" s="3"/>
      <c r="B47" s="92"/>
      <c r="C47" s="101"/>
      <c r="D47" s="84"/>
      <c r="E47" s="108" t="s">
        <v>221</v>
      </c>
      <c r="F47" s="229"/>
      <c r="G47" s="137"/>
      <c r="H47" s="81" t="s">
        <v>222</v>
      </c>
      <c r="I47" s="152"/>
      <c r="J47" s="152"/>
    </row>
    <row r="48" spans="1:10" ht="43.2">
      <c r="A48" s="3"/>
      <c r="B48" s="93"/>
      <c r="C48" s="97"/>
      <c r="D48" s="84"/>
      <c r="E48" s="108" t="s">
        <v>223</v>
      </c>
      <c r="F48" s="81"/>
      <c r="G48" s="137"/>
      <c r="H48" s="229"/>
      <c r="I48" s="177"/>
      <c r="J48" s="176"/>
    </row>
    <row r="49" spans="1:10" ht="28.8">
      <c r="A49" s="3"/>
      <c r="B49" s="93"/>
      <c r="C49" s="97"/>
      <c r="D49" s="84"/>
      <c r="E49" s="108" t="s">
        <v>224</v>
      </c>
      <c r="F49" s="81"/>
      <c r="G49" s="81"/>
      <c r="H49" s="225"/>
      <c r="I49" s="81"/>
      <c r="J49" s="176"/>
    </row>
    <row r="50" spans="1:10">
      <c r="A50" s="3"/>
      <c r="B50" s="93"/>
      <c r="C50" s="97"/>
      <c r="D50" s="84"/>
      <c r="E50" s="108" t="s">
        <v>225</v>
      </c>
      <c r="F50" s="81"/>
      <c r="G50" s="137"/>
      <c r="H50" s="152"/>
      <c r="I50" s="81"/>
      <c r="J50" s="176"/>
    </row>
    <row r="51" spans="1:10">
      <c r="A51" s="3"/>
      <c r="B51" s="93"/>
      <c r="C51" s="97"/>
      <c r="D51" s="84"/>
      <c r="E51" s="108"/>
      <c r="F51" s="81"/>
      <c r="G51" s="137"/>
      <c r="H51" s="152"/>
      <c r="I51" s="140"/>
      <c r="J51" s="176"/>
    </row>
    <row r="52" spans="1:10">
      <c r="A52" s="3"/>
      <c r="B52" s="93"/>
      <c r="C52" s="97"/>
      <c r="D52" s="84"/>
      <c r="E52" s="108"/>
      <c r="F52" s="81"/>
      <c r="G52" s="137"/>
      <c r="H52" s="152"/>
      <c r="I52" s="140"/>
      <c r="J52" s="176"/>
    </row>
    <row r="53" spans="1:10">
      <c r="A53" s="3"/>
      <c r="B53" s="93"/>
      <c r="C53" s="97"/>
      <c r="D53" s="84"/>
      <c r="E53" s="108"/>
      <c r="F53" s="81"/>
      <c r="G53" s="137"/>
      <c r="H53" s="152"/>
      <c r="I53" s="140"/>
      <c r="J53" s="176"/>
    </row>
    <row r="54" spans="1:10">
      <c r="A54" s="17" t="s">
        <v>54</v>
      </c>
      <c r="B54" s="86"/>
      <c r="C54" s="95"/>
      <c r="D54" s="85"/>
      <c r="E54" s="126"/>
      <c r="F54" s="228"/>
      <c r="G54" s="184"/>
      <c r="H54" s="141"/>
      <c r="I54" s="151"/>
      <c r="J54" s="85"/>
    </row>
    <row r="55" spans="1:10" ht="72">
      <c r="A55" s="22"/>
      <c r="B55" s="63"/>
      <c r="C55" s="104"/>
      <c r="D55" s="84"/>
      <c r="E55" s="108" t="s">
        <v>226</v>
      </c>
      <c r="F55" s="177" t="s">
        <v>227</v>
      </c>
      <c r="G55" s="177"/>
      <c r="H55" s="152" t="s">
        <v>228</v>
      </c>
      <c r="I55" s="177" t="s">
        <v>229</v>
      </c>
      <c r="J55" s="50" t="s">
        <v>230</v>
      </c>
    </row>
    <row r="56" spans="1:10" ht="28.8">
      <c r="A56" s="3"/>
      <c r="B56" s="92"/>
      <c r="C56" s="101"/>
      <c r="D56" s="84"/>
      <c r="E56" s="108" t="s">
        <v>231</v>
      </c>
      <c r="F56" s="226"/>
      <c r="G56" s="137"/>
      <c r="H56" s="152"/>
      <c r="I56" s="177"/>
      <c r="J56" s="230"/>
    </row>
    <row r="57" spans="1:10" ht="28.8">
      <c r="A57" s="3"/>
      <c r="B57" s="93"/>
      <c r="C57" s="97"/>
      <c r="D57" s="84"/>
      <c r="E57" s="108" t="s">
        <v>232</v>
      </c>
      <c r="F57" s="81"/>
      <c r="G57" s="137"/>
      <c r="H57" s="152"/>
      <c r="I57" s="140"/>
      <c r="J57" s="176"/>
    </row>
    <row r="58" spans="1:10" ht="28.8">
      <c r="A58" s="3"/>
      <c r="B58" s="94"/>
      <c r="C58" s="107"/>
      <c r="D58" s="84"/>
      <c r="E58" s="108" t="s">
        <v>233</v>
      </c>
      <c r="F58" s="81"/>
      <c r="G58" s="137"/>
      <c r="H58" s="152"/>
      <c r="I58" s="140"/>
      <c r="J58" s="176"/>
    </row>
    <row r="59" spans="1:10" ht="28.8">
      <c r="A59" s="114"/>
      <c r="B59" s="115"/>
      <c r="C59" s="101"/>
      <c r="D59" s="84"/>
      <c r="E59" s="108" t="s">
        <v>234</v>
      </c>
      <c r="F59" s="81"/>
      <c r="G59" s="137"/>
      <c r="H59" s="152"/>
      <c r="I59" s="140"/>
      <c r="J59" s="176"/>
    </row>
    <row r="60" spans="1:10" ht="28.8">
      <c r="A60" s="3"/>
      <c r="B60" s="92"/>
      <c r="C60" s="101"/>
      <c r="D60" s="84"/>
      <c r="E60" s="108" t="s">
        <v>235</v>
      </c>
      <c r="F60" s="81"/>
      <c r="G60" s="137"/>
      <c r="H60" s="152"/>
      <c r="I60" s="140"/>
      <c r="J60" s="176"/>
    </row>
    <row r="61" spans="1:10">
      <c r="A61" s="3"/>
      <c r="B61" s="92"/>
      <c r="C61" s="101"/>
      <c r="D61" s="84"/>
      <c r="E61" s="224"/>
      <c r="F61" s="81"/>
      <c r="G61" s="137"/>
      <c r="H61" s="152"/>
      <c r="I61" s="140"/>
      <c r="J61" s="176"/>
    </row>
    <row r="62" spans="1:10">
      <c r="A62" s="3"/>
      <c r="B62" s="92"/>
      <c r="C62" s="101"/>
      <c r="D62" s="176"/>
      <c r="E62" s="224"/>
      <c r="F62" s="152"/>
      <c r="G62" s="169"/>
      <c r="H62" s="152"/>
      <c r="I62" s="220"/>
      <c r="J62" s="176"/>
    </row>
    <row r="63" spans="1:10">
      <c r="A63" s="3"/>
      <c r="B63" s="92"/>
      <c r="C63" s="223"/>
      <c r="D63" s="84"/>
      <c r="E63" s="108"/>
      <c r="F63" s="81"/>
      <c r="G63" s="81"/>
      <c r="H63" s="81"/>
      <c r="I63" s="84"/>
      <c r="J63" s="84"/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ABCBD1-7FDB-42EE-B50A-DB4B11D34041}">
  <dimension ref="A1:J62"/>
  <sheetViews>
    <sheetView workbookViewId="0">
      <selection activeCell="D58" sqref="D58"/>
    </sheetView>
  </sheetViews>
  <sheetFormatPr defaultColWidth="61.109375"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22.44140625" customWidth="1"/>
    <col min="5" max="5" width="31.6640625" customWidth="1"/>
    <col min="6" max="10" width="22.4414062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30</v>
      </c>
      <c r="D3" s="84"/>
      <c r="E3" s="81"/>
      <c r="F3" s="81"/>
      <c r="G3" s="81"/>
      <c r="H3" s="81"/>
      <c r="I3" s="84"/>
      <c r="J3" s="84">
        <v>30</v>
      </c>
    </row>
    <row r="4" spans="1:10">
      <c r="A4" s="3"/>
      <c r="B4" s="87" t="s">
        <v>11</v>
      </c>
      <c r="C4" s="96">
        <f>SUM(D4:J4)</f>
        <v>30</v>
      </c>
      <c r="D4" s="84"/>
      <c r="E4" s="81"/>
      <c r="F4" s="81"/>
      <c r="G4" s="81"/>
      <c r="H4" s="81"/>
      <c r="I4" s="84"/>
      <c r="J4" s="84">
        <v>30</v>
      </c>
    </row>
    <row r="5" spans="1:10">
      <c r="A5" s="3"/>
      <c r="B5" s="87" t="s">
        <v>12</v>
      </c>
      <c r="C5" s="96">
        <f>SUM(D5:J5)</f>
        <v>13</v>
      </c>
      <c r="D5" s="84"/>
      <c r="E5" s="81"/>
      <c r="F5" s="81"/>
      <c r="G5" s="81"/>
      <c r="H5" s="81"/>
      <c r="I5" s="84"/>
      <c r="J5" s="84">
        <v>13</v>
      </c>
    </row>
    <row r="6" spans="1:10">
      <c r="A6" s="3"/>
      <c r="B6" s="87" t="s">
        <v>13</v>
      </c>
      <c r="C6" s="96">
        <f>SUM(D6:J6)</f>
        <v>0</v>
      </c>
      <c r="D6" s="84"/>
      <c r="E6" s="81"/>
      <c r="F6" s="81"/>
      <c r="G6" s="81"/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8" si="0">SUM(D8:J8)</f>
        <v>27</v>
      </c>
      <c r="D8" s="84">
        <v>5</v>
      </c>
      <c r="E8" s="81">
        <v>3</v>
      </c>
      <c r="F8" s="81">
        <v>12</v>
      </c>
      <c r="G8" s="81"/>
      <c r="H8" s="81"/>
      <c r="I8" s="84"/>
      <c r="J8" s="84">
        <v>7</v>
      </c>
    </row>
    <row r="9" spans="1:10">
      <c r="A9" s="3"/>
      <c r="B9" s="87" t="s">
        <v>16</v>
      </c>
      <c r="C9" s="98">
        <f t="shared" si="0"/>
        <v>20</v>
      </c>
      <c r="D9" s="99">
        <v>1</v>
      </c>
      <c r="E9" s="81"/>
      <c r="F9" s="81">
        <v>1</v>
      </c>
      <c r="G9" s="81"/>
      <c r="H9" s="81">
        <v>3</v>
      </c>
      <c r="I9" s="84">
        <v>8</v>
      </c>
      <c r="J9" s="84">
        <v>7</v>
      </c>
    </row>
    <row r="10" spans="1:10">
      <c r="A10" s="3"/>
      <c r="B10" s="87" t="s">
        <v>17</v>
      </c>
      <c r="C10" s="98">
        <f t="shared" si="0"/>
        <v>6</v>
      </c>
      <c r="D10" s="99">
        <v>1</v>
      </c>
      <c r="E10" s="81"/>
      <c r="F10" s="81">
        <v>5</v>
      </c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0"/>
        <v>98</v>
      </c>
      <c r="D11" s="99">
        <v>75</v>
      </c>
      <c r="E11" s="81">
        <v>2</v>
      </c>
      <c r="F11" s="81"/>
      <c r="G11" s="81"/>
      <c r="H11" s="81"/>
      <c r="I11" s="84">
        <v>11</v>
      </c>
      <c r="J11" s="84">
        <v>10</v>
      </c>
    </row>
    <row r="12" spans="1:10">
      <c r="A12" s="3"/>
      <c r="B12" s="88" t="s">
        <v>19</v>
      </c>
      <c r="C12" s="98">
        <f t="shared" si="0"/>
        <v>4</v>
      </c>
      <c r="D12" s="84"/>
      <c r="E12" s="81">
        <v>1</v>
      </c>
      <c r="F12" s="81"/>
      <c r="G12" s="81"/>
      <c r="H12" s="81"/>
      <c r="I12" s="84">
        <v>3</v>
      </c>
      <c r="J12" s="84"/>
    </row>
    <row r="13" spans="1:10">
      <c r="A13" s="3"/>
      <c r="B13" s="88" t="s">
        <v>20</v>
      </c>
      <c r="C13" s="98">
        <f t="shared" si="0"/>
        <v>15</v>
      </c>
      <c r="D13" s="84"/>
      <c r="E13" s="81">
        <v>1</v>
      </c>
      <c r="F13" s="81">
        <v>5</v>
      </c>
      <c r="G13" s="81"/>
      <c r="H13" s="81">
        <v>5</v>
      </c>
      <c r="I13" s="84">
        <v>4</v>
      </c>
      <c r="J13" s="84"/>
    </row>
    <row r="14" spans="1:10">
      <c r="A14" s="3"/>
      <c r="B14" s="87" t="s">
        <v>21</v>
      </c>
      <c r="C14" s="98">
        <f t="shared" si="0"/>
        <v>1</v>
      </c>
      <c r="D14" s="84"/>
      <c r="E14" s="81"/>
      <c r="F14" s="81"/>
      <c r="G14" s="81"/>
      <c r="H14" s="81">
        <v>1</v>
      </c>
      <c r="I14" s="84"/>
      <c r="J14" s="84"/>
    </row>
    <row r="15" spans="1:10">
      <c r="A15" s="3"/>
      <c r="B15" s="87" t="s">
        <v>22</v>
      </c>
      <c r="C15" s="98">
        <f t="shared" si="0"/>
        <v>71</v>
      </c>
      <c r="D15" s="99">
        <v>22</v>
      </c>
      <c r="E15" s="81">
        <v>5</v>
      </c>
      <c r="F15" s="81">
        <v>19</v>
      </c>
      <c r="G15" s="81"/>
      <c r="H15" s="81">
        <v>7</v>
      </c>
      <c r="I15" s="84">
        <v>18</v>
      </c>
      <c r="J15" s="84"/>
    </row>
    <row r="16" spans="1:10">
      <c r="A16" s="3"/>
      <c r="B16" s="87" t="s">
        <v>23</v>
      </c>
      <c r="C16" s="98">
        <f t="shared" si="0"/>
        <v>25</v>
      </c>
      <c r="D16" s="84"/>
      <c r="E16" s="81">
        <v>25</v>
      </c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48</v>
      </c>
      <c r="D17" s="84">
        <v>36</v>
      </c>
      <c r="E17" s="81">
        <v>11</v>
      </c>
      <c r="F17" s="81"/>
      <c r="G17" s="81"/>
      <c r="H17" s="81">
        <v>1</v>
      </c>
      <c r="I17" s="84"/>
      <c r="J17" s="84"/>
    </row>
    <row r="18" spans="1:10">
      <c r="A18" s="3"/>
      <c r="B18" s="87" t="s">
        <v>25</v>
      </c>
      <c r="C18" s="98">
        <f t="shared" si="0"/>
        <v>1</v>
      </c>
      <c r="D18" s="84"/>
      <c r="E18" s="81"/>
      <c r="F18" s="81">
        <v>1</v>
      </c>
      <c r="G18" s="81"/>
      <c r="H18" s="81"/>
      <c r="I18" s="84"/>
      <c r="J18" s="84"/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70</v>
      </c>
      <c r="D20" s="84"/>
      <c r="E20" s="81">
        <v>26</v>
      </c>
      <c r="F20" s="81">
        <v>18</v>
      </c>
      <c r="G20" s="81"/>
      <c r="H20" s="81">
        <v>10</v>
      </c>
      <c r="I20" s="84">
        <v>12</v>
      </c>
      <c r="J20" s="84">
        <v>4</v>
      </c>
    </row>
    <row r="21" spans="1:10">
      <c r="A21" s="3"/>
      <c r="B21" s="89" t="s">
        <v>29</v>
      </c>
      <c r="C21" s="98">
        <f>SUM(D21:J21)</f>
        <v>0</v>
      </c>
      <c r="D21" s="84"/>
      <c r="E21" s="81"/>
      <c r="F21" s="81"/>
      <c r="G21" s="81"/>
      <c r="H21" s="81"/>
      <c r="I21" s="84"/>
      <c r="J21" s="84"/>
    </row>
    <row r="22" spans="1:10">
      <c r="A22" s="3"/>
      <c r="B22" s="89" t="s">
        <v>30</v>
      </c>
      <c r="C22" s="98">
        <f>SUM(D22:J22)</f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>SUM(D23:J23)</f>
        <v>27</v>
      </c>
      <c r="D23" s="84"/>
      <c r="E23" s="81">
        <v>27</v>
      </c>
      <c r="F23" s="81"/>
      <c r="G23" s="81"/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23</v>
      </c>
      <c r="D25" s="84"/>
      <c r="E25" s="81">
        <v>11</v>
      </c>
      <c r="F25" s="81">
        <v>3</v>
      </c>
      <c r="G25" s="81"/>
      <c r="H25" s="81">
        <v>5</v>
      </c>
      <c r="I25" s="84">
        <v>4</v>
      </c>
      <c r="J25" s="84"/>
    </row>
    <row r="26" spans="1:10">
      <c r="A26" s="3"/>
      <c r="B26" s="89" t="s">
        <v>34</v>
      </c>
      <c r="C26" s="98">
        <f>SUM(D26:J26)</f>
        <v>0</v>
      </c>
      <c r="D26" s="84"/>
      <c r="E26" s="81"/>
      <c r="F26" s="81"/>
      <c r="G26" s="81"/>
      <c r="H26" s="81"/>
      <c r="I26" s="84"/>
      <c r="J26" s="84"/>
    </row>
    <row r="27" spans="1:10">
      <c r="A27" s="3"/>
      <c r="B27" s="89" t="s">
        <v>35</v>
      </c>
      <c r="C27" s="98">
        <f>SUM(D27:J27)</f>
        <v>2</v>
      </c>
      <c r="D27" s="84"/>
      <c r="E27" s="81"/>
      <c r="F27" s="81">
        <v>2</v>
      </c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236</v>
      </c>
      <c r="C29" s="98">
        <f t="shared" ref="C29:C44" si="1">SUM(D29:J29)</f>
        <v>0</v>
      </c>
      <c r="D29" s="84"/>
      <c r="E29" s="81"/>
      <c r="F29" s="50"/>
      <c r="G29" s="81"/>
      <c r="H29" s="81"/>
      <c r="I29" s="84"/>
      <c r="J29" s="84"/>
    </row>
    <row r="30" spans="1:10">
      <c r="A30" s="6"/>
      <c r="B30" s="89" t="s">
        <v>237</v>
      </c>
      <c r="C30" s="98">
        <f t="shared" si="1"/>
        <v>0</v>
      </c>
      <c r="D30" s="84"/>
      <c r="E30" s="81"/>
      <c r="F30" s="81"/>
      <c r="G30" s="81"/>
      <c r="H30" s="81"/>
      <c r="I30" s="84"/>
      <c r="J30" s="84"/>
    </row>
    <row r="31" spans="1:10">
      <c r="A31" s="3"/>
      <c r="B31" s="89" t="s">
        <v>37</v>
      </c>
      <c r="C31" s="98">
        <f t="shared" si="1"/>
        <v>2</v>
      </c>
      <c r="D31" s="84"/>
      <c r="E31" s="81"/>
      <c r="F31" s="81"/>
      <c r="G31" s="81"/>
      <c r="H31" s="81"/>
      <c r="I31" s="84">
        <v>2</v>
      </c>
      <c r="J31" s="84"/>
    </row>
    <row r="32" spans="1:10">
      <c r="A32" s="6"/>
      <c r="B32" s="89" t="s">
        <v>38</v>
      </c>
      <c r="C32" s="98">
        <f t="shared" si="1"/>
        <v>0</v>
      </c>
      <c r="D32" s="84"/>
      <c r="E32" s="81"/>
      <c r="F32" s="81"/>
      <c r="G32" s="81"/>
      <c r="H32" s="81"/>
      <c r="I32" s="84"/>
      <c r="J32" s="84"/>
    </row>
    <row r="33" spans="1:10">
      <c r="A33" s="3"/>
      <c r="B33" s="154" t="s">
        <v>39</v>
      </c>
      <c r="C33" s="98">
        <f t="shared" si="1"/>
        <v>0</v>
      </c>
      <c r="D33" s="100"/>
      <c r="E33" s="81"/>
      <c r="F33" s="81"/>
      <c r="G33" s="81"/>
      <c r="H33" s="81"/>
      <c r="I33" s="84"/>
      <c r="J33" s="84"/>
    </row>
    <row r="34" spans="1:10">
      <c r="A34" s="3"/>
      <c r="B34" s="91" t="s">
        <v>40</v>
      </c>
      <c r="C34" s="98">
        <f t="shared" si="1"/>
        <v>0</v>
      </c>
      <c r="D34" s="84"/>
      <c r="E34" s="81"/>
      <c r="F34" s="81"/>
      <c r="G34" s="81"/>
      <c r="H34" s="81"/>
      <c r="I34" s="84"/>
      <c r="J34" s="84"/>
    </row>
    <row r="35" spans="1:10">
      <c r="A35" s="3"/>
      <c r="B35" s="91" t="s">
        <v>41</v>
      </c>
      <c r="C35" s="98">
        <f t="shared" si="1"/>
        <v>0</v>
      </c>
      <c r="D35" s="84"/>
      <c r="E35" s="81"/>
      <c r="F35" s="81"/>
      <c r="G35" s="81"/>
      <c r="H35" s="81"/>
      <c r="I35" s="84"/>
      <c r="J35" s="84"/>
    </row>
    <row r="36" spans="1:10">
      <c r="A36" s="3"/>
      <c r="B36" s="91" t="s">
        <v>42</v>
      </c>
      <c r="C36" s="98">
        <f t="shared" si="1"/>
        <v>0</v>
      </c>
      <c r="D36" s="84"/>
      <c r="E36" s="81"/>
      <c r="F36" s="81"/>
      <c r="G36" s="81"/>
      <c r="H36" s="81"/>
      <c r="I36" s="84"/>
      <c r="J36" s="84"/>
    </row>
    <row r="37" spans="1:10">
      <c r="A37" s="3"/>
      <c r="B37" s="91" t="s">
        <v>43</v>
      </c>
      <c r="C37" s="98">
        <f t="shared" si="1"/>
        <v>0</v>
      </c>
      <c r="D37" s="84"/>
      <c r="E37" s="81"/>
      <c r="F37" s="81"/>
      <c r="G37" s="81"/>
      <c r="H37" s="81"/>
      <c r="I37" s="84"/>
      <c r="J37" s="84"/>
    </row>
    <row r="38" spans="1:10">
      <c r="A38" s="3"/>
      <c r="B38" s="91" t="s">
        <v>44</v>
      </c>
      <c r="C38" s="98">
        <f t="shared" si="1"/>
        <v>0</v>
      </c>
      <c r="D38" s="84"/>
      <c r="E38" s="81"/>
      <c r="F38" s="81"/>
      <c r="G38" s="81"/>
      <c r="H38" s="152"/>
      <c r="I38" s="84"/>
      <c r="J38" s="84"/>
    </row>
    <row r="39" spans="1:10">
      <c r="A39" s="3"/>
      <c r="B39" s="91" t="s">
        <v>85</v>
      </c>
      <c r="C39" s="98">
        <f t="shared" si="1"/>
        <v>0</v>
      </c>
      <c r="D39" s="84"/>
      <c r="E39" s="81"/>
      <c r="F39" s="81"/>
      <c r="G39" s="137"/>
      <c r="H39" s="152"/>
      <c r="I39" s="140"/>
      <c r="J39" s="176"/>
    </row>
    <row r="40" spans="1:10">
      <c r="A40" s="3"/>
      <c r="B40" s="91" t="s">
        <v>45</v>
      </c>
      <c r="C40" s="98">
        <f t="shared" si="1"/>
        <v>0</v>
      </c>
      <c r="D40" s="84"/>
      <c r="E40" s="81"/>
      <c r="F40" s="81"/>
      <c r="G40" s="137"/>
      <c r="H40" s="152"/>
      <c r="I40" s="140"/>
      <c r="J40" s="176"/>
    </row>
    <row r="41" spans="1:10">
      <c r="A41" s="3"/>
      <c r="B41" s="91" t="s">
        <v>46</v>
      </c>
      <c r="C41" s="98">
        <f t="shared" si="1"/>
        <v>0</v>
      </c>
      <c r="D41" s="84"/>
      <c r="E41" s="81"/>
      <c r="F41" s="81"/>
      <c r="G41" s="137"/>
      <c r="H41" s="152"/>
      <c r="I41" s="140"/>
      <c r="J41" s="176"/>
    </row>
    <row r="42" spans="1:10">
      <c r="A42" s="3"/>
      <c r="B42" s="91" t="s">
        <v>47</v>
      </c>
      <c r="C42" s="98">
        <f t="shared" si="1"/>
        <v>0</v>
      </c>
      <c r="D42" s="84"/>
      <c r="E42" s="81"/>
      <c r="F42" s="81"/>
      <c r="G42" s="137"/>
      <c r="H42" s="152"/>
      <c r="I42" s="140"/>
      <c r="J42" s="176"/>
    </row>
    <row r="43" spans="1:10">
      <c r="A43" s="3"/>
      <c r="B43" s="91" t="s">
        <v>48</v>
      </c>
      <c r="C43" s="98">
        <f t="shared" si="1"/>
        <v>0</v>
      </c>
      <c r="D43" s="84"/>
      <c r="E43" s="81"/>
      <c r="F43" s="152"/>
      <c r="G43" s="137"/>
      <c r="H43" s="152"/>
      <c r="I43" s="220"/>
      <c r="J43" s="176"/>
    </row>
    <row r="44" spans="1:10">
      <c r="A44" s="3"/>
      <c r="B44" s="91" t="s">
        <v>49</v>
      </c>
      <c r="C44" s="98">
        <f t="shared" si="1"/>
        <v>0</v>
      </c>
      <c r="D44" s="84"/>
      <c r="E44" s="81"/>
      <c r="F44" s="152"/>
      <c r="G44" s="137"/>
      <c r="H44" s="152"/>
      <c r="I44" s="220"/>
      <c r="J44" s="176"/>
    </row>
    <row r="45" spans="1:10">
      <c r="A45" s="17" t="s">
        <v>53</v>
      </c>
      <c r="B45" s="86"/>
      <c r="C45" s="95"/>
      <c r="D45" s="85"/>
      <c r="E45" s="80"/>
      <c r="F45" s="141"/>
      <c r="G45" s="184"/>
      <c r="H45" s="141"/>
      <c r="I45" s="194"/>
      <c r="J45" s="172"/>
    </row>
    <row r="46" spans="1:10" ht="28.8">
      <c r="A46" s="3"/>
      <c r="B46" s="92"/>
      <c r="C46" s="101"/>
      <c r="D46" s="84"/>
      <c r="E46" s="108" t="s">
        <v>238</v>
      </c>
      <c r="F46" s="200" t="s">
        <v>239</v>
      </c>
      <c r="G46" s="137"/>
      <c r="H46" s="215" t="s">
        <v>240</v>
      </c>
      <c r="I46" s="152" t="s">
        <v>241</v>
      </c>
      <c r="J46" s="152"/>
    </row>
    <row r="47" spans="1:10" ht="43.2">
      <c r="A47" s="3"/>
      <c r="B47" s="93"/>
      <c r="C47" s="97"/>
      <c r="D47" s="84"/>
      <c r="E47" s="108" t="s">
        <v>242</v>
      </c>
      <c r="F47" s="81" t="s">
        <v>243</v>
      </c>
      <c r="G47" s="137"/>
      <c r="H47" s="229" t="s">
        <v>244</v>
      </c>
      <c r="I47" s="177" t="s">
        <v>245</v>
      </c>
      <c r="J47" s="176"/>
    </row>
    <row r="48" spans="1:10" ht="28.8">
      <c r="A48" s="3"/>
      <c r="B48" s="93"/>
      <c r="C48" s="97"/>
      <c r="D48" s="84"/>
      <c r="E48" s="108" t="s">
        <v>246</v>
      </c>
      <c r="F48" s="81" t="s">
        <v>247</v>
      </c>
      <c r="G48" s="81"/>
      <c r="H48" s="225"/>
      <c r="I48" s="81" t="s">
        <v>248</v>
      </c>
      <c r="J48" s="176"/>
    </row>
    <row r="49" spans="1:10" ht="43.2">
      <c r="A49" s="3"/>
      <c r="B49" s="93"/>
      <c r="C49" s="97"/>
      <c r="D49" s="84"/>
      <c r="E49" s="108"/>
      <c r="F49" s="81" t="s">
        <v>249</v>
      </c>
      <c r="G49" s="137"/>
      <c r="H49" s="152"/>
      <c r="I49" s="81"/>
      <c r="J49" s="176"/>
    </row>
    <row r="50" spans="1:10">
      <c r="A50" s="3"/>
      <c r="B50" s="93"/>
      <c r="C50" s="97"/>
      <c r="D50" s="84"/>
      <c r="E50" s="108"/>
      <c r="F50" s="81"/>
      <c r="G50" s="137"/>
      <c r="H50" s="152"/>
      <c r="I50" s="140"/>
      <c r="J50" s="176"/>
    </row>
    <row r="51" spans="1:10">
      <c r="A51" s="3"/>
      <c r="B51" s="93"/>
      <c r="C51" s="97"/>
      <c r="D51" s="84"/>
      <c r="E51" s="108"/>
      <c r="F51" s="81"/>
      <c r="G51" s="137"/>
      <c r="H51" s="152"/>
      <c r="I51" s="140"/>
      <c r="J51" s="176"/>
    </row>
    <row r="52" spans="1:10">
      <c r="A52" s="3"/>
      <c r="B52" s="93"/>
      <c r="C52" s="97"/>
      <c r="D52" s="84"/>
      <c r="E52" s="108"/>
      <c r="F52" s="81"/>
      <c r="G52" s="137"/>
      <c r="H52" s="152"/>
      <c r="I52" s="140"/>
      <c r="J52" s="176"/>
    </row>
    <row r="53" spans="1:10">
      <c r="A53" s="17" t="s">
        <v>54</v>
      </c>
      <c r="B53" s="86"/>
      <c r="C53" s="95"/>
      <c r="D53" s="85"/>
      <c r="E53" s="126"/>
      <c r="F53" s="228"/>
      <c r="G53" s="184"/>
      <c r="H53" s="141"/>
      <c r="I53" s="151"/>
      <c r="J53" s="85"/>
    </row>
    <row r="54" spans="1:10" ht="43.2">
      <c r="A54" s="22"/>
      <c r="B54" s="63"/>
      <c r="C54" s="104"/>
      <c r="D54" s="84"/>
      <c r="E54" s="108" t="s">
        <v>250</v>
      </c>
      <c r="F54" s="227"/>
      <c r="G54" s="137"/>
      <c r="H54" s="152"/>
      <c r="I54" s="177" t="s">
        <v>251</v>
      </c>
      <c r="J54" s="177" t="s">
        <v>252</v>
      </c>
    </row>
    <row r="55" spans="1:10" ht="28.8">
      <c r="A55" s="3"/>
      <c r="B55" s="92"/>
      <c r="C55" s="101"/>
      <c r="D55" s="84"/>
      <c r="E55" s="108" t="s">
        <v>253</v>
      </c>
      <c r="F55" s="226"/>
      <c r="G55" s="137"/>
      <c r="H55" s="152"/>
      <c r="I55" s="177"/>
      <c r="J55" s="230"/>
    </row>
    <row r="56" spans="1:10" ht="72">
      <c r="A56" s="3"/>
      <c r="B56" s="93"/>
      <c r="C56" s="97"/>
      <c r="D56" s="84"/>
      <c r="E56" s="108" t="s">
        <v>254</v>
      </c>
      <c r="F56" s="81"/>
      <c r="G56" s="137"/>
      <c r="H56" s="152"/>
      <c r="I56" s="140"/>
      <c r="J56" s="176"/>
    </row>
    <row r="57" spans="1:10" ht="72">
      <c r="A57" s="3"/>
      <c r="B57" s="94"/>
      <c r="C57" s="107"/>
      <c r="D57" s="84"/>
      <c r="E57" s="108" t="s">
        <v>255</v>
      </c>
      <c r="F57" s="81"/>
      <c r="G57" s="137"/>
      <c r="H57" s="152"/>
      <c r="I57" s="140"/>
      <c r="J57" s="176"/>
    </row>
    <row r="58" spans="1:10">
      <c r="A58" s="114"/>
      <c r="B58" s="115"/>
      <c r="C58" s="101"/>
      <c r="D58" s="84"/>
      <c r="E58" s="108" t="s">
        <v>256</v>
      </c>
      <c r="F58" s="81"/>
      <c r="G58" s="137"/>
      <c r="H58" s="152"/>
      <c r="I58" s="140"/>
      <c r="J58" s="176"/>
    </row>
    <row r="59" spans="1:10" ht="43.2">
      <c r="A59" s="3"/>
      <c r="B59" s="92"/>
      <c r="C59" s="101"/>
      <c r="D59" s="84"/>
      <c r="E59" s="108" t="s">
        <v>257</v>
      </c>
      <c r="F59" s="81"/>
      <c r="G59" s="137"/>
      <c r="H59" s="152"/>
      <c r="I59" s="140"/>
      <c r="J59" s="176"/>
    </row>
    <row r="60" spans="1:10" ht="43.2">
      <c r="A60" s="3"/>
      <c r="B60" s="92"/>
      <c r="C60" s="101"/>
      <c r="D60" s="84"/>
      <c r="E60" s="224" t="s">
        <v>258</v>
      </c>
      <c r="F60" s="81"/>
      <c r="G60" s="137"/>
      <c r="H60" s="152"/>
      <c r="I60" s="140"/>
      <c r="J60" s="176"/>
    </row>
    <row r="61" spans="1:10">
      <c r="A61" s="3"/>
      <c r="B61" s="92"/>
      <c r="C61" s="101"/>
      <c r="D61" s="176"/>
      <c r="E61" s="224"/>
      <c r="F61" s="152"/>
      <c r="G61" s="169"/>
      <c r="H61" s="152"/>
      <c r="I61" s="220"/>
      <c r="J61" s="176"/>
    </row>
    <row r="62" spans="1:10">
      <c r="A62" s="3"/>
      <c r="B62" s="92"/>
      <c r="C62" s="223"/>
      <c r="D62" s="84"/>
      <c r="E62" s="108"/>
      <c r="F62" s="81"/>
      <c r="G62" s="81"/>
      <c r="H62" s="81"/>
      <c r="I62" s="84"/>
      <c r="J62" s="84"/>
    </row>
  </sheetData>
  <mergeCells count="1">
    <mergeCell ref="A1:B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3A174-76CB-4B14-9BF8-CFC0FEF8F032}">
  <dimension ref="A1:J62"/>
  <sheetViews>
    <sheetView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8" width="25.88671875" customWidth="1"/>
    <col min="9" max="9" width="30.6640625" customWidth="1"/>
    <col min="10" max="10" width="25.8867187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30</v>
      </c>
      <c r="D3" s="84"/>
      <c r="E3" s="81"/>
      <c r="F3" s="81"/>
      <c r="G3" s="81"/>
      <c r="H3" s="81"/>
      <c r="I3" s="84"/>
      <c r="J3" s="84">
        <v>30</v>
      </c>
    </row>
    <row r="4" spans="1:10">
      <c r="A4" s="3"/>
      <c r="B4" s="87" t="s">
        <v>11</v>
      </c>
      <c r="C4" s="96">
        <f>SUM(D4:J4)</f>
        <v>30</v>
      </c>
      <c r="D4" s="84"/>
      <c r="E4" s="81"/>
      <c r="F4" s="81"/>
      <c r="G4" s="81"/>
      <c r="H4" s="81"/>
      <c r="I4" s="84"/>
      <c r="J4" s="84">
        <v>30</v>
      </c>
    </row>
    <row r="5" spans="1:10">
      <c r="A5" s="3"/>
      <c r="B5" s="87" t="s">
        <v>12</v>
      </c>
      <c r="C5" s="96">
        <f>SUM(D5:J5)</f>
        <v>0</v>
      </c>
      <c r="D5" s="84"/>
      <c r="E5" s="81"/>
      <c r="F5" s="81"/>
      <c r="G5" s="81"/>
      <c r="H5" s="81"/>
      <c r="I5" s="84"/>
      <c r="J5" s="84"/>
    </row>
    <row r="6" spans="1:10">
      <c r="A6" s="3"/>
      <c r="B6" s="87" t="s">
        <v>13</v>
      </c>
      <c r="C6" s="96">
        <f>SUM(D6:J6)</f>
        <v>22</v>
      </c>
      <c r="D6" s="84"/>
      <c r="E6" s="81"/>
      <c r="F6" s="81"/>
      <c r="G6" s="81">
        <v>22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8" si="0">SUM(D8:J8)</f>
        <v>8</v>
      </c>
      <c r="D8" s="84">
        <v>4</v>
      </c>
      <c r="E8" s="81"/>
      <c r="F8" s="81">
        <v>2</v>
      </c>
      <c r="G8" s="81"/>
      <c r="H8" s="81"/>
      <c r="I8" s="84"/>
      <c r="J8" s="84">
        <v>2</v>
      </c>
    </row>
    <row r="9" spans="1:10">
      <c r="A9" s="3"/>
      <c r="B9" s="87" t="s">
        <v>16</v>
      </c>
      <c r="C9" s="98">
        <f t="shared" si="0"/>
        <v>7</v>
      </c>
      <c r="D9" s="99"/>
      <c r="E9" s="81"/>
      <c r="F9" s="81"/>
      <c r="G9" s="81"/>
      <c r="H9" s="81"/>
      <c r="I9" s="84">
        <v>2</v>
      </c>
      <c r="J9" s="84">
        <v>5</v>
      </c>
    </row>
    <row r="10" spans="1:10">
      <c r="A10" s="3"/>
      <c r="B10" s="87" t="s">
        <v>17</v>
      </c>
      <c r="C10" s="98">
        <f t="shared" si="0"/>
        <v>4</v>
      </c>
      <c r="D10" s="99"/>
      <c r="E10" s="81"/>
      <c r="F10" s="81">
        <v>4</v>
      </c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0"/>
        <v>160</v>
      </c>
      <c r="D11" s="99">
        <v>157</v>
      </c>
      <c r="E11" s="81"/>
      <c r="F11" s="81"/>
      <c r="G11" s="81"/>
      <c r="H11" s="81"/>
      <c r="I11" s="84">
        <v>3</v>
      </c>
      <c r="J11" s="84"/>
    </row>
    <row r="12" spans="1:10">
      <c r="A12" s="3"/>
      <c r="B12" s="88" t="s">
        <v>19</v>
      </c>
      <c r="C12" s="98">
        <f t="shared" si="0"/>
        <v>2</v>
      </c>
      <c r="D12" s="84"/>
      <c r="E12" s="81"/>
      <c r="F12" s="81"/>
      <c r="G12" s="81"/>
      <c r="H12" s="81"/>
      <c r="I12" s="84">
        <v>2</v>
      </c>
      <c r="J12" s="84"/>
    </row>
    <row r="13" spans="1:10">
      <c r="A13" s="3"/>
      <c r="B13" s="88" t="s">
        <v>20</v>
      </c>
      <c r="C13" s="98">
        <f t="shared" si="0"/>
        <v>7</v>
      </c>
      <c r="D13" s="84"/>
      <c r="E13" s="81"/>
      <c r="F13" s="81">
        <v>2</v>
      </c>
      <c r="G13" s="81"/>
      <c r="H13" s="81"/>
      <c r="I13" s="84">
        <v>5</v>
      </c>
      <c r="J13" s="84"/>
    </row>
    <row r="14" spans="1:10">
      <c r="A14" s="3"/>
      <c r="B14" s="87" t="s">
        <v>21</v>
      </c>
      <c r="C14" s="98">
        <f t="shared" si="0"/>
        <v>0</v>
      </c>
      <c r="D14" s="84"/>
      <c r="E14" s="81"/>
      <c r="F14" s="81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0"/>
        <v>81</v>
      </c>
      <c r="D15" s="99">
        <v>31</v>
      </c>
      <c r="E15" s="81"/>
      <c r="F15" s="81">
        <v>1</v>
      </c>
      <c r="G15" s="81">
        <v>42</v>
      </c>
      <c r="H15" s="81"/>
      <c r="I15" s="84"/>
      <c r="J15" s="84">
        <v>7</v>
      </c>
    </row>
    <row r="16" spans="1:10">
      <c r="A16" s="3"/>
      <c r="B16" s="87" t="s">
        <v>23</v>
      </c>
      <c r="C16" s="98">
        <f t="shared" si="0"/>
        <v>0</v>
      </c>
      <c r="D16" s="84"/>
      <c r="E16" s="81"/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35</v>
      </c>
      <c r="D17" s="84">
        <v>35</v>
      </c>
      <c r="E17" s="81"/>
      <c r="F17" s="81"/>
      <c r="G17" s="81"/>
      <c r="H17" s="81"/>
      <c r="I17" s="84"/>
      <c r="J17" s="84"/>
    </row>
    <row r="18" spans="1:10">
      <c r="A18" s="3"/>
      <c r="B18" s="87" t="s">
        <v>25</v>
      </c>
      <c r="C18" s="98">
        <f t="shared" si="0"/>
        <v>14</v>
      </c>
      <c r="D18" s="84"/>
      <c r="E18" s="81"/>
      <c r="F18" s="81"/>
      <c r="G18" s="81"/>
      <c r="H18" s="81"/>
      <c r="I18" s="84">
        <v>14</v>
      </c>
      <c r="J18" s="84"/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19</v>
      </c>
      <c r="D20" s="84"/>
      <c r="E20" s="81"/>
      <c r="F20" s="81">
        <v>9</v>
      </c>
      <c r="G20" s="81"/>
      <c r="H20" s="81"/>
      <c r="I20" s="84"/>
      <c r="J20" s="84">
        <v>10</v>
      </c>
    </row>
    <row r="21" spans="1:10">
      <c r="A21" s="3"/>
      <c r="B21" s="89" t="s">
        <v>29</v>
      </c>
      <c r="C21" s="98">
        <f>SUM(D21:J21)</f>
        <v>0</v>
      </c>
      <c r="D21" s="84"/>
      <c r="E21" s="81"/>
      <c r="F21" s="81"/>
      <c r="G21" s="81"/>
      <c r="H21" s="81"/>
      <c r="I21" s="84"/>
      <c r="J21" s="84"/>
    </row>
    <row r="22" spans="1:10">
      <c r="A22" s="3"/>
      <c r="B22" s="89" t="s">
        <v>30</v>
      </c>
      <c r="C22" s="98">
        <f>SUM(D22:J22)</f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>SUM(D23:J23)</f>
        <v>31</v>
      </c>
      <c r="D23" s="84"/>
      <c r="E23" s="81"/>
      <c r="F23" s="81"/>
      <c r="G23" s="81">
        <v>31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5</v>
      </c>
      <c r="D25" s="84"/>
      <c r="E25" s="81"/>
      <c r="F25" s="81"/>
      <c r="G25" s="81"/>
      <c r="H25" s="81"/>
      <c r="I25" s="84">
        <v>5</v>
      </c>
      <c r="J25" s="84"/>
    </row>
    <row r="26" spans="1:10">
      <c r="A26" s="3"/>
      <c r="B26" s="89" t="s">
        <v>34</v>
      </c>
      <c r="C26" s="98">
        <f>SUM(D26:J26)</f>
        <v>4</v>
      </c>
      <c r="D26" s="84"/>
      <c r="E26" s="81"/>
      <c r="F26" s="81">
        <v>2</v>
      </c>
      <c r="G26" s="81"/>
      <c r="H26" s="81"/>
      <c r="I26" s="84">
        <v>2</v>
      </c>
      <c r="J26" s="84"/>
    </row>
    <row r="27" spans="1:10">
      <c r="A27" s="3"/>
      <c r="B27" s="89" t="s">
        <v>35</v>
      </c>
      <c r="C27" s="98">
        <f>SUM(D27:J27)</f>
        <v>1</v>
      </c>
      <c r="D27" s="84"/>
      <c r="E27" s="81"/>
      <c r="F27" s="81">
        <v>1</v>
      </c>
      <c r="G27" s="81"/>
      <c r="H27" s="81"/>
      <c r="I27" s="84" t="s">
        <v>259</v>
      </c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236</v>
      </c>
      <c r="C29" s="98">
        <f t="shared" ref="C29:C44" si="1">SUM(D29:J29)</f>
        <v>119</v>
      </c>
      <c r="D29" s="84"/>
      <c r="E29" s="81"/>
      <c r="F29" s="50"/>
      <c r="G29" s="81">
        <v>119</v>
      </c>
      <c r="H29" s="81"/>
      <c r="I29" s="84"/>
      <c r="J29" s="84"/>
    </row>
    <row r="30" spans="1:10">
      <c r="A30" s="6"/>
      <c r="B30" s="89" t="s">
        <v>237</v>
      </c>
      <c r="C30" s="98">
        <f t="shared" si="1"/>
        <v>3197</v>
      </c>
      <c r="D30" s="84"/>
      <c r="E30" s="81"/>
      <c r="F30" s="81"/>
      <c r="G30" s="81">
        <v>3197</v>
      </c>
      <c r="H30" s="81"/>
      <c r="I30" s="84"/>
      <c r="J30" s="84"/>
    </row>
    <row r="31" spans="1:10">
      <c r="A31" s="3"/>
      <c r="B31" s="89" t="s">
        <v>37</v>
      </c>
      <c r="C31" s="98">
        <f t="shared" si="1"/>
        <v>5</v>
      </c>
      <c r="D31" s="84"/>
      <c r="E31" s="81"/>
      <c r="F31" s="81"/>
      <c r="G31" s="81">
        <v>5</v>
      </c>
      <c r="H31" s="81"/>
      <c r="I31" s="84"/>
      <c r="J31" s="84"/>
    </row>
    <row r="32" spans="1:10">
      <c r="A32" s="6"/>
      <c r="B32" s="89" t="s">
        <v>38</v>
      </c>
      <c r="C32" s="98">
        <f t="shared" si="1"/>
        <v>14</v>
      </c>
      <c r="D32" s="84"/>
      <c r="E32" s="81"/>
      <c r="F32" s="81"/>
      <c r="G32" s="81">
        <v>14</v>
      </c>
      <c r="H32" s="81"/>
      <c r="I32" s="84"/>
      <c r="J32" s="84"/>
    </row>
    <row r="33" spans="1:10">
      <c r="A33" s="3"/>
      <c r="B33" s="154" t="s">
        <v>39</v>
      </c>
      <c r="C33" s="98">
        <f t="shared" si="1"/>
        <v>0</v>
      </c>
      <c r="D33" s="100"/>
      <c r="E33" s="81"/>
      <c r="F33" s="81"/>
      <c r="G33" s="81"/>
      <c r="H33" s="81"/>
      <c r="I33" s="84"/>
      <c r="J33" s="84"/>
    </row>
    <row r="34" spans="1:10">
      <c r="A34" s="3"/>
      <c r="B34" s="91" t="s">
        <v>40</v>
      </c>
      <c r="C34" s="98">
        <f t="shared" si="1"/>
        <v>0</v>
      </c>
      <c r="D34" s="84"/>
      <c r="E34" s="81"/>
      <c r="F34" s="81"/>
      <c r="G34" s="81"/>
      <c r="H34" s="81"/>
      <c r="I34" s="84"/>
      <c r="J34" s="84"/>
    </row>
    <row r="35" spans="1:10">
      <c r="A35" s="3"/>
      <c r="B35" s="91" t="s">
        <v>41</v>
      </c>
      <c r="C35" s="98">
        <f t="shared" si="1"/>
        <v>0</v>
      </c>
      <c r="D35" s="84"/>
      <c r="E35" s="81"/>
      <c r="F35" s="81"/>
      <c r="G35" s="81"/>
      <c r="H35" s="81"/>
      <c r="I35" s="84"/>
      <c r="J35" s="84"/>
    </row>
    <row r="36" spans="1:10">
      <c r="A36" s="3"/>
      <c r="B36" s="91" t="s">
        <v>42</v>
      </c>
      <c r="C36" s="98">
        <f t="shared" si="1"/>
        <v>0</v>
      </c>
      <c r="D36" s="84"/>
      <c r="E36" s="81"/>
      <c r="F36" s="81"/>
      <c r="G36" s="81"/>
      <c r="H36" s="81"/>
      <c r="I36" s="84"/>
      <c r="J36" s="84"/>
    </row>
    <row r="37" spans="1:10">
      <c r="A37" s="3"/>
      <c r="B37" s="91" t="s">
        <v>43</v>
      </c>
      <c r="C37" s="98">
        <f t="shared" si="1"/>
        <v>0</v>
      </c>
      <c r="D37" s="84"/>
      <c r="E37" s="81"/>
      <c r="F37" s="81"/>
      <c r="G37" s="81"/>
      <c r="H37" s="81"/>
      <c r="I37" s="84"/>
      <c r="J37" s="84"/>
    </row>
    <row r="38" spans="1:10">
      <c r="A38" s="3"/>
      <c r="B38" s="91" t="s">
        <v>44</v>
      </c>
      <c r="C38" s="98">
        <f t="shared" si="1"/>
        <v>0</v>
      </c>
      <c r="D38" s="84"/>
      <c r="E38" s="81"/>
      <c r="F38" s="81"/>
      <c r="G38" s="81"/>
      <c r="H38" s="152"/>
      <c r="I38" s="84"/>
      <c r="J38" s="84"/>
    </row>
    <row r="39" spans="1:10">
      <c r="A39" s="3"/>
      <c r="B39" s="91" t="s">
        <v>85</v>
      </c>
      <c r="C39" s="98">
        <f t="shared" si="1"/>
        <v>0</v>
      </c>
      <c r="D39" s="84"/>
      <c r="E39" s="81"/>
      <c r="F39" s="81"/>
      <c r="G39" s="137"/>
      <c r="H39" s="152"/>
      <c r="I39" s="140"/>
      <c r="J39" s="176"/>
    </row>
    <row r="40" spans="1:10">
      <c r="A40" s="3"/>
      <c r="B40" s="91" t="s">
        <v>45</v>
      </c>
      <c r="C40" s="98">
        <f t="shared" si="1"/>
        <v>0</v>
      </c>
      <c r="D40" s="84"/>
      <c r="E40" s="81"/>
      <c r="F40" s="81"/>
      <c r="G40" s="137"/>
      <c r="H40" s="152"/>
      <c r="I40" s="140"/>
      <c r="J40" s="176"/>
    </row>
    <row r="41" spans="1:10">
      <c r="A41" s="3"/>
      <c r="B41" s="91" t="s">
        <v>46</v>
      </c>
      <c r="C41" s="98">
        <f t="shared" si="1"/>
        <v>0</v>
      </c>
      <c r="D41" s="84"/>
      <c r="E41" s="81"/>
      <c r="F41" s="81"/>
      <c r="G41" s="137"/>
      <c r="H41" s="152"/>
      <c r="I41" s="140"/>
      <c r="J41" s="176"/>
    </row>
    <row r="42" spans="1:10">
      <c r="A42" s="3"/>
      <c r="B42" s="91" t="s">
        <v>47</v>
      </c>
      <c r="C42" s="98">
        <f t="shared" si="1"/>
        <v>0</v>
      </c>
      <c r="D42" s="84"/>
      <c r="E42" s="81"/>
      <c r="F42" s="81"/>
      <c r="G42" s="137"/>
      <c r="H42" s="152"/>
      <c r="I42" s="140"/>
      <c r="J42" s="176"/>
    </row>
    <row r="43" spans="1:10">
      <c r="A43" s="3"/>
      <c r="B43" s="91" t="s">
        <v>48</v>
      </c>
      <c r="C43" s="98">
        <f t="shared" si="1"/>
        <v>0</v>
      </c>
      <c r="D43" s="84"/>
      <c r="E43" s="81"/>
      <c r="F43" s="152"/>
      <c r="G43" s="137"/>
      <c r="H43" s="152"/>
      <c r="I43" s="220"/>
      <c r="J43" s="176"/>
    </row>
    <row r="44" spans="1:10">
      <c r="A44" s="3"/>
      <c r="B44" s="91" t="s">
        <v>49</v>
      </c>
      <c r="C44" s="98">
        <f t="shared" si="1"/>
        <v>0</v>
      </c>
      <c r="D44" s="84"/>
      <c r="E44" s="81"/>
      <c r="F44" s="152"/>
      <c r="G44" s="137"/>
      <c r="H44" s="152"/>
      <c r="I44" s="220"/>
      <c r="J44" s="176"/>
    </row>
    <row r="45" spans="1:10">
      <c r="A45" s="17" t="s">
        <v>53</v>
      </c>
      <c r="B45" s="86"/>
      <c r="C45" s="95"/>
      <c r="D45" s="85"/>
      <c r="E45" s="80"/>
      <c r="F45" s="141"/>
      <c r="G45" s="184"/>
      <c r="H45" s="141"/>
      <c r="I45" s="194"/>
      <c r="J45" s="172"/>
    </row>
    <row r="46" spans="1:10" ht="57.6">
      <c r="A46" s="3"/>
      <c r="B46" s="92"/>
      <c r="C46" s="101"/>
      <c r="D46" s="84"/>
      <c r="E46" s="108"/>
      <c r="F46" s="200" t="s">
        <v>260</v>
      </c>
      <c r="G46" s="137"/>
      <c r="H46" s="215"/>
      <c r="I46" s="152" t="s">
        <v>261</v>
      </c>
      <c r="J46" s="152"/>
    </row>
    <row r="47" spans="1:10" ht="43.2">
      <c r="A47" s="3"/>
      <c r="B47" s="93"/>
      <c r="C47" s="97"/>
      <c r="D47" s="84"/>
      <c r="E47" s="108"/>
      <c r="F47" s="81" t="s">
        <v>262</v>
      </c>
      <c r="G47" s="137"/>
      <c r="H47" s="229"/>
      <c r="I47" s="177" t="s">
        <v>263</v>
      </c>
      <c r="J47" s="176"/>
    </row>
    <row r="48" spans="1:10" ht="57.6">
      <c r="A48" s="3"/>
      <c r="B48" s="93"/>
      <c r="C48" s="97"/>
      <c r="D48" s="84"/>
      <c r="E48" s="108"/>
      <c r="F48" s="81" t="s">
        <v>264</v>
      </c>
      <c r="G48" s="81"/>
      <c r="H48" s="225"/>
      <c r="I48" s="81" t="s">
        <v>265</v>
      </c>
      <c r="J48" s="176"/>
    </row>
    <row r="49" spans="1:10">
      <c r="A49" s="3"/>
      <c r="B49" s="93"/>
      <c r="C49" s="97"/>
      <c r="D49" s="84"/>
      <c r="E49" s="108"/>
      <c r="F49" s="81"/>
      <c r="G49" s="137"/>
      <c r="H49" s="152"/>
      <c r="I49" s="81"/>
      <c r="J49" s="176"/>
    </row>
    <row r="50" spans="1:10">
      <c r="A50" s="3"/>
      <c r="B50" s="93"/>
      <c r="C50" s="97"/>
      <c r="D50" s="84"/>
      <c r="E50" s="108"/>
      <c r="F50" s="81"/>
      <c r="G50" s="137"/>
      <c r="H50" s="152"/>
      <c r="I50" s="140"/>
      <c r="J50" s="176"/>
    </row>
    <row r="51" spans="1:10">
      <c r="A51" s="3"/>
      <c r="B51" s="93"/>
      <c r="C51" s="97"/>
      <c r="D51" s="84"/>
      <c r="E51" s="108"/>
      <c r="F51" s="81"/>
      <c r="G51" s="137"/>
      <c r="H51" s="152"/>
      <c r="I51" s="140"/>
      <c r="J51" s="176"/>
    </row>
    <row r="52" spans="1:10">
      <c r="A52" s="3"/>
      <c r="B52" s="93"/>
      <c r="C52" s="97"/>
      <c r="D52" s="84"/>
      <c r="E52" s="108"/>
      <c r="F52" s="81"/>
      <c r="G52" s="137"/>
      <c r="H52" s="152"/>
      <c r="I52" s="140"/>
      <c r="J52" s="176"/>
    </row>
    <row r="53" spans="1:10">
      <c r="A53" s="17" t="s">
        <v>54</v>
      </c>
      <c r="B53" s="86"/>
      <c r="C53" s="95"/>
      <c r="D53" s="85"/>
      <c r="E53" s="126"/>
      <c r="F53" s="228"/>
      <c r="G53" s="184"/>
      <c r="H53" s="141"/>
      <c r="I53" s="151"/>
      <c r="J53" s="85"/>
    </row>
    <row r="54" spans="1:10" ht="43.2">
      <c r="A54" s="22"/>
      <c r="B54" s="63"/>
      <c r="C54" s="104"/>
      <c r="D54" s="84"/>
      <c r="E54" s="108"/>
      <c r="F54" s="227"/>
      <c r="G54" s="137"/>
      <c r="H54" s="152"/>
      <c r="I54" s="177"/>
      <c r="J54" s="50" t="s">
        <v>266</v>
      </c>
    </row>
    <row r="55" spans="1:10">
      <c r="A55" s="3"/>
      <c r="B55" s="92"/>
      <c r="C55" s="101"/>
      <c r="D55" s="84"/>
      <c r="E55" s="108"/>
      <c r="F55" s="226"/>
      <c r="G55" s="137"/>
      <c r="H55" s="152"/>
      <c r="I55" s="177"/>
      <c r="J55" s="230"/>
    </row>
    <row r="56" spans="1:10">
      <c r="A56" s="3"/>
      <c r="B56" s="93"/>
      <c r="C56" s="97"/>
      <c r="D56" s="84"/>
      <c r="E56" s="108"/>
      <c r="F56" s="81"/>
      <c r="G56" s="137"/>
      <c r="H56" s="152"/>
      <c r="I56" s="140"/>
      <c r="J56" s="176"/>
    </row>
    <row r="57" spans="1:10">
      <c r="A57" s="3"/>
      <c r="B57" s="94"/>
      <c r="C57" s="107"/>
      <c r="D57" s="84"/>
      <c r="E57" s="108"/>
      <c r="F57" s="81"/>
      <c r="G57" s="137"/>
      <c r="H57" s="152"/>
      <c r="I57" s="140"/>
      <c r="J57" s="176"/>
    </row>
    <row r="58" spans="1:10">
      <c r="A58" s="114"/>
      <c r="B58" s="115"/>
      <c r="C58" s="101"/>
      <c r="D58" s="84"/>
      <c r="E58" s="108"/>
      <c r="F58" s="81"/>
      <c r="G58" s="137"/>
      <c r="H58" s="152"/>
      <c r="I58" s="140"/>
      <c r="J58" s="176"/>
    </row>
    <row r="59" spans="1:10">
      <c r="A59" s="3"/>
      <c r="B59" s="92"/>
      <c r="C59" s="101"/>
      <c r="D59" s="84"/>
      <c r="E59" s="108"/>
      <c r="F59" s="81"/>
      <c r="G59" s="137"/>
      <c r="H59" s="152"/>
      <c r="I59" s="140"/>
      <c r="J59" s="176"/>
    </row>
    <row r="60" spans="1:10">
      <c r="A60" s="3"/>
      <c r="B60" s="92"/>
      <c r="C60" s="101"/>
      <c r="D60" s="84"/>
      <c r="E60" s="108"/>
      <c r="F60" s="81"/>
      <c r="G60" s="137"/>
      <c r="H60" s="152"/>
      <c r="I60" s="140"/>
      <c r="J60" s="176"/>
    </row>
    <row r="61" spans="1:10">
      <c r="A61" s="3"/>
      <c r="B61" s="92"/>
      <c r="C61" s="101"/>
      <c r="D61" s="176"/>
      <c r="E61" s="224"/>
      <c r="F61" s="152"/>
      <c r="G61" s="169"/>
      <c r="H61" s="152"/>
      <c r="I61" s="220"/>
      <c r="J61" s="176"/>
    </row>
    <row r="62" spans="1:10">
      <c r="A62" s="3"/>
      <c r="B62" s="92"/>
      <c r="C62" s="223"/>
      <c r="D62" s="84"/>
      <c r="E62" s="108"/>
      <c r="F62" s="81"/>
      <c r="G62" s="81"/>
      <c r="H62" s="81"/>
      <c r="I62" s="84"/>
      <c r="J62" s="84"/>
    </row>
  </sheetData>
  <mergeCells count="1">
    <mergeCell ref="A1:B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20BD8-1FE9-4356-95EE-AAD5AB89F819}">
  <dimension ref="A1:J62"/>
  <sheetViews>
    <sheetView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10" width="27.5546875" customWidth="1"/>
  </cols>
  <sheetData>
    <row r="1" spans="1:10" ht="15" customHeight="1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0</v>
      </c>
      <c r="D3" s="84"/>
      <c r="E3" s="81"/>
      <c r="F3" s="81"/>
      <c r="G3" s="81"/>
      <c r="H3" s="81"/>
      <c r="I3" s="84"/>
      <c r="J3" s="84"/>
    </row>
    <row r="4" spans="1:10">
      <c r="A4" s="3"/>
      <c r="B4" s="87" t="s">
        <v>11</v>
      </c>
      <c r="C4" s="96">
        <f>SUM(D4:J4)</f>
        <v>0</v>
      </c>
      <c r="D4" s="84"/>
      <c r="E4" s="81"/>
      <c r="F4" s="81"/>
      <c r="G4" s="81"/>
      <c r="H4" s="81"/>
      <c r="I4" s="84"/>
      <c r="J4" s="84"/>
    </row>
    <row r="5" spans="1:10">
      <c r="A5" s="3"/>
      <c r="B5" s="87" t="s">
        <v>12</v>
      </c>
      <c r="C5" s="96">
        <f>SUM(D5:J5)</f>
        <v>16</v>
      </c>
      <c r="D5" s="84"/>
      <c r="E5" s="81"/>
      <c r="F5" s="81"/>
      <c r="G5" s="81"/>
      <c r="H5" s="81"/>
      <c r="I5" s="84"/>
      <c r="J5" s="84">
        <v>16</v>
      </c>
    </row>
    <row r="6" spans="1:10">
      <c r="A6" s="3"/>
      <c r="B6" s="87" t="s">
        <v>13</v>
      </c>
      <c r="C6" s="96">
        <f>SUM(D6:J6)</f>
        <v>2</v>
      </c>
      <c r="D6" s="84"/>
      <c r="E6" s="81"/>
      <c r="F6" s="81"/>
      <c r="G6" s="81">
        <v>2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8" si="0">SUM(D8:J8)</f>
        <v>24</v>
      </c>
      <c r="D8" s="84">
        <v>6</v>
      </c>
      <c r="E8" s="81">
        <v>4</v>
      </c>
      <c r="F8" s="81">
        <v>7</v>
      </c>
      <c r="G8" s="81"/>
      <c r="H8" s="81">
        <v>5</v>
      </c>
      <c r="I8" s="84" t="s">
        <v>143</v>
      </c>
      <c r="J8" s="84">
        <v>2</v>
      </c>
    </row>
    <row r="9" spans="1:10">
      <c r="A9" s="3"/>
      <c r="B9" s="87" t="s">
        <v>16</v>
      </c>
      <c r="C9" s="98">
        <f t="shared" si="0"/>
        <v>28</v>
      </c>
      <c r="D9" s="99">
        <v>10</v>
      </c>
      <c r="E9" s="81"/>
      <c r="F9" s="81">
        <v>4</v>
      </c>
      <c r="G9" s="81"/>
      <c r="H9" s="81">
        <v>3</v>
      </c>
      <c r="I9" s="84">
        <v>6</v>
      </c>
      <c r="J9" s="84">
        <v>5</v>
      </c>
    </row>
    <row r="10" spans="1:10">
      <c r="A10" s="3"/>
      <c r="B10" s="87" t="s">
        <v>17</v>
      </c>
      <c r="C10" s="98">
        <f t="shared" si="0"/>
        <v>8</v>
      </c>
      <c r="D10" s="99">
        <v>1</v>
      </c>
      <c r="E10" s="81">
        <v>1</v>
      </c>
      <c r="F10" s="81">
        <v>6</v>
      </c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0"/>
        <v>139</v>
      </c>
      <c r="D11" s="99">
        <v>118</v>
      </c>
      <c r="E11" s="81"/>
      <c r="F11" s="81">
        <v>2</v>
      </c>
      <c r="G11" s="81"/>
      <c r="H11" s="81"/>
      <c r="I11" s="84">
        <v>4</v>
      </c>
      <c r="J11" s="84">
        <v>15</v>
      </c>
    </row>
    <row r="12" spans="1:10">
      <c r="A12" s="3"/>
      <c r="B12" s="88" t="s">
        <v>19</v>
      </c>
      <c r="C12" s="98">
        <f t="shared" si="0"/>
        <v>4</v>
      </c>
      <c r="D12" s="84"/>
      <c r="E12" s="81">
        <v>2</v>
      </c>
      <c r="F12" s="81"/>
      <c r="G12" s="81"/>
      <c r="H12" s="81">
        <v>2</v>
      </c>
      <c r="I12" s="84"/>
      <c r="J12" s="84"/>
    </row>
    <row r="13" spans="1:10">
      <c r="A13" s="3"/>
      <c r="B13" s="88" t="s">
        <v>20</v>
      </c>
      <c r="C13" s="98">
        <f t="shared" si="0"/>
        <v>8</v>
      </c>
      <c r="D13" s="84"/>
      <c r="E13" s="81">
        <v>1</v>
      </c>
      <c r="F13" s="81">
        <v>2</v>
      </c>
      <c r="G13" s="81"/>
      <c r="H13" s="81">
        <v>1</v>
      </c>
      <c r="I13" s="84">
        <v>4</v>
      </c>
      <c r="J13" s="84"/>
    </row>
    <row r="14" spans="1:10">
      <c r="A14" s="3"/>
      <c r="B14" s="87" t="s">
        <v>21</v>
      </c>
      <c r="C14" s="98">
        <f t="shared" si="0"/>
        <v>2</v>
      </c>
      <c r="D14" s="84"/>
      <c r="E14" s="81"/>
      <c r="F14" s="81"/>
      <c r="G14" s="81">
        <v>2</v>
      </c>
      <c r="H14" s="81"/>
      <c r="I14" s="84"/>
      <c r="J14" s="84"/>
    </row>
    <row r="15" spans="1:10">
      <c r="A15" s="3"/>
      <c r="B15" s="87" t="s">
        <v>22</v>
      </c>
      <c r="C15" s="98">
        <f t="shared" si="0"/>
        <v>131</v>
      </c>
      <c r="D15" s="99">
        <v>70</v>
      </c>
      <c r="E15" s="81">
        <v>7</v>
      </c>
      <c r="F15" s="81">
        <v>3</v>
      </c>
      <c r="G15" s="81">
        <v>12</v>
      </c>
      <c r="H15" s="81">
        <v>9</v>
      </c>
      <c r="I15" s="84">
        <v>23</v>
      </c>
      <c r="J15" s="84">
        <v>7</v>
      </c>
    </row>
    <row r="16" spans="1:10">
      <c r="A16" s="3"/>
      <c r="B16" s="87" t="s">
        <v>23</v>
      </c>
      <c r="C16" s="98">
        <f t="shared" si="0"/>
        <v>0</v>
      </c>
      <c r="D16" s="84"/>
      <c r="E16" s="81"/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18</v>
      </c>
      <c r="D17" s="84">
        <v>17</v>
      </c>
      <c r="E17" s="81">
        <v>1</v>
      </c>
      <c r="F17" s="81"/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0"/>
        <v>1</v>
      </c>
      <c r="D18" s="84"/>
      <c r="E18" s="81"/>
      <c r="F18" s="81">
        <v>1</v>
      </c>
      <c r="G18" s="81"/>
      <c r="H18" s="81"/>
      <c r="I18" s="84"/>
      <c r="J18" s="84"/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66</v>
      </c>
      <c r="D20" s="84"/>
      <c r="E20" s="81">
        <v>3</v>
      </c>
      <c r="F20" s="81">
        <v>19</v>
      </c>
      <c r="G20" s="81"/>
      <c r="H20" s="81">
        <v>10</v>
      </c>
      <c r="I20" s="84">
        <v>22</v>
      </c>
      <c r="J20" s="84">
        <v>12</v>
      </c>
    </row>
    <row r="21" spans="1:10">
      <c r="A21" s="3"/>
      <c r="B21" s="89" t="s">
        <v>29</v>
      </c>
      <c r="C21" s="98">
        <f>SUM(D21:J21)</f>
        <v>7</v>
      </c>
      <c r="D21" s="84"/>
      <c r="E21" s="81"/>
      <c r="F21" s="81">
        <v>7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>SUM(D22:J22)</f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>SUM(D23:J23)</f>
        <v>9</v>
      </c>
      <c r="D23" s="84"/>
      <c r="E23" s="81">
        <v>2</v>
      </c>
      <c r="F23" s="81"/>
      <c r="G23" s="81">
        <v>7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30</v>
      </c>
      <c r="D25" s="84"/>
      <c r="E25" s="81">
        <v>5</v>
      </c>
      <c r="F25" s="81">
        <v>12</v>
      </c>
      <c r="G25" s="81"/>
      <c r="H25" s="81">
        <v>6</v>
      </c>
      <c r="I25" s="84">
        <v>7</v>
      </c>
      <c r="J25" s="84"/>
    </row>
    <row r="26" spans="1:10">
      <c r="A26" s="3"/>
      <c r="B26" s="89" t="s">
        <v>34</v>
      </c>
      <c r="C26" s="98">
        <f>SUM(D26:J26)</f>
        <v>5</v>
      </c>
      <c r="D26" s="84"/>
      <c r="E26" s="81"/>
      <c r="F26" s="81">
        <v>5</v>
      </c>
      <c r="G26" s="81"/>
      <c r="H26" s="81"/>
      <c r="I26" s="84"/>
      <c r="J26" s="84"/>
    </row>
    <row r="27" spans="1:10">
      <c r="A27" s="3"/>
      <c r="B27" s="89" t="s">
        <v>35</v>
      </c>
      <c r="C27" s="98">
        <f>SUM(D27:J27)</f>
        <v>4</v>
      </c>
      <c r="D27" s="84"/>
      <c r="E27" s="81">
        <v>3</v>
      </c>
      <c r="F27" s="81">
        <v>1</v>
      </c>
      <c r="G27" s="81"/>
      <c r="H27" s="81"/>
      <c r="I27" s="84"/>
      <c r="J27" s="84"/>
    </row>
    <row r="28" spans="1:10" ht="15" customHeight="1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268</v>
      </c>
      <c r="C29" s="98">
        <f t="shared" ref="C29:C44" si="1">SUM(D29:J29)</f>
        <v>75</v>
      </c>
      <c r="D29" s="84"/>
      <c r="E29" s="81"/>
      <c r="F29" s="50"/>
      <c r="G29" s="81">
        <v>75</v>
      </c>
      <c r="H29" s="81"/>
      <c r="I29" s="84"/>
      <c r="J29" s="84"/>
    </row>
    <row r="30" spans="1:10">
      <c r="A30" s="6"/>
      <c r="B30" s="89" t="s">
        <v>269</v>
      </c>
      <c r="C30" s="98">
        <f t="shared" si="1"/>
        <v>2445</v>
      </c>
      <c r="D30" s="84"/>
      <c r="E30" s="81"/>
      <c r="F30" s="81"/>
      <c r="G30" s="81">
        <v>2445</v>
      </c>
      <c r="H30" s="81"/>
      <c r="I30" s="84"/>
      <c r="J30" s="84"/>
    </row>
    <row r="31" spans="1:10">
      <c r="A31" s="3"/>
      <c r="B31" s="89" t="s">
        <v>37</v>
      </c>
      <c r="C31" s="98">
        <f t="shared" si="1"/>
        <v>6</v>
      </c>
      <c r="D31" s="84"/>
      <c r="E31" s="81"/>
      <c r="F31" s="81"/>
      <c r="G31" s="81">
        <v>6</v>
      </c>
      <c r="H31" s="81"/>
      <c r="I31" s="84"/>
      <c r="J31" s="84"/>
    </row>
    <row r="32" spans="1:10">
      <c r="A32" s="6"/>
      <c r="B32" s="89" t="s">
        <v>38</v>
      </c>
      <c r="C32" s="98">
        <f t="shared" si="1"/>
        <v>14</v>
      </c>
      <c r="D32" s="84"/>
      <c r="E32" s="81"/>
      <c r="F32" s="81"/>
      <c r="G32" s="81">
        <v>14</v>
      </c>
      <c r="H32" s="81"/>
      <c r="I32" s="84"/>
      <c r="J32" s="84"/>
    </row>
    <row r="33" spans="1:10">
      <c r="A33" s="3"/>
      <c r="B33" s="154" t="s">
        <v>39</v>
      </c>
      <c r="C33" s="98">
        <f t="shared" si="1"/>
        <v>1607</v>
      </c>
      <c r="D33" s="100"/>
      <c r="E33" s="81"/>
      <c r="F33" s="81"/>
      <c r="G33" s="81">
        <f>650+957</f>
        <v>1607</v>
      </c>
      <c r="H33" s="81"/>
      <c r="I33" s="84"/>
      <c r="J33" s="84"/>
    </row>
    <row r="34" spans="1:10">
      <c r="A34" s="3"/>
      <c r="B34" s="91" t="s">
        <v>40</v>
      </c>
      <c r="C34" s="98">
        <f t="shared" si="1"/>
        <v>1</v>
      </c>
      <c r="D34" s="84"/>
      <c r="E34" s="81"/>
      <c r="F34" s="81"/>
      <c r="G34" s="81">
        <v>1</v>
      </c>
      <c r="H34" s="81"/>
      <c r="I34" s="84"/>
      <c r="J34" s="84"/>
    </row>
    <row r="35" spans="1:10">
      <c r="A35" s="3"/>
      <c r="B35" s="91" t="s">
        <v>41</v>
      </c>
      <c r="C35" s="98">
        <f t="shared" si="1"/>
        <v>2</v>
      </c>
      <c r="D35" s="84"/>
      <c r="E35" s="81"/>
      <c r="F35" s="81"/>
      <c r="G35" s="81">
        <v>2</v>
      </c>
      <c r="H35" s="81"/>
      <c r="I35" s="84"/>
      <c r="J35" s="84"/>
    </row>
    <row r="36" spans="1:10">
      <c r="A36" s="3"/>
      <c r="B36" s="91" t="s">
        <v>42</v>
      </c>
      <c r="C36" s="98">
        <f t="shared" si="1"/>
        <v>2</v>
      </c>
      <c r="D36" s="84"/>
      <c r="E36" s="81"/>
      <c r="F36" s="81"/>
      <c r="G36" s="81">
        <v>2</v>
      </c>
      <c r="H36" s="81"/>
      <c r="I36" s="84"/>
      <c r="J36" s="84"/>
    </row>
    <row r="37" spans="1:10">
      <c r="A37" s="3"/>
      <c r="B37" s="91" t="s">
        <v>43</v>
      </c>
      <c r="C37" s="98">
        <f t="shared" si="1"/>
        <v>4</v>
      </c>
      <c r="D37" s="84"/>
      <c r="E37" s="81"/>
      <c r="F37" s="81"/>
      <c r="G37" s="81">
        <v>4</v>
      </c>
      <c r="H37" s="81"/>
      <c r="I37" s="84"/>
      <c r="J37" s="84"/>
    </row>
    <row r="38" spans="1:10">
      <c r="A38" s="3"/>
      <c r="B38" s="91" t="s">
        <v>44</v>
      </c>
      <c r="C38" s="98">
        <f t="shared" si="1"/>
        <v>5</v>
      </c>
      <c r="D38" s="84"/>
      <c r="E38" s="81"/>
      <c r="F38" s="81"/>
      <c r="G38" s="81">
        <v>5</v>
      </c>
      <c r="H38" s="152"/>
      <c r="I38" s="84"/>
      <c r="J38" s="84"/>
    </row>
    <row r="39" spans="1:10">
      <c r="A39" s="3"/>
      <c r="B39" s="91" t="s">
        <v>85</v>
      </c>
      <c r="C39" s="98">
        <f t="shared" si="1"/>
        <v>1</v>
      </c>
      <c r="D39" s="84"/>
      <c r="E39" s="81"/>
      <c r="F39" s="81"/>
      <c r="G39" s="137">
        <v>1</v>
      </c>
      <c r="H39" s="152"/>
      <c r="I39" s="140"/>
      <c r="J39" s="176"/>
    </row>
    <row r="40" spans="1:10">
      <c r="A40" s="3"/>
      <c r="B40" s="91" t="s">
        <v>45</v>
      </c>
      <c r="C40" s="98">
        <f t="shared" si="1"/>
        <v>6</v>
      </c>
      <c r="D40" s="84"/>
      <c r="E40" s="81"/>
      <c r="F40" s="81"/>
      <c r="G40" s="137">
        <v>6</v>
      </c>
      <c r="H40" s="152"/>
      <c r="I40" s="140"/>
      <c r="J40" s="176"/>
    </row>
    <row r="41" spans="1:10">
      <c r="A41" s="3"/>
      <c r="B41" s="91" t="s">
        <v>46</v>
      </c>
      <c r="C41" s="98">
        <f t="shared" si="1"/>
        <v>27</v>
      </c>
      <c r="D41" s="84"/>
      <c r="E41" s="81"/>
      <c r="F41" s="81"/>
      <c r="G41" s="137">
        <v>27</v>
      </c>
      <c r="H41" s="152"/>
      <c r="I41" s="140"/>
      <c r="J41" s="176"/>
    </row>
    <row r="42" spans="1:10">
      <c r="A42" s="3"/>
      <c r="B42" s="91" t="s">
        <v>47</v>
      </c>
      <c r="C42" s="98">
        <f t="shared" si="1"/>
        <v>18</v>
      </c>
      <c r="D42" s="84"/>
      <c r="E42" s="81"/>
      <c r="F42" s="81"/>
      <c r="G42" s="137">
        <v>18</v>
      </c>
      <c r="H42" s="152"/>
      <c r="I42" s="140"/>
      <c r="J42" s="176"/>
    </row>
    <row r="43" spans="1:10">
      <c r="A43" s="3"/>
      <c r="B43" s="91" t="s">
        <v>48</v>
      </c>
      <c r="C43" s="98">
        <f t="shared" si="1"/>
        <v>41</v>
      </c>
      <c r="D43" s="84"/>
      <c r="E43" s="81"/>
      <c r="F43" s="152"/>
      <c r="G43" s="137">
        <v>41</v>
      </c>
      <c r="H43" s="152"/>
      <c r="I43" s="220"/>
      <c r="J43" s="176"/>
    </row>
    <row r="44" spans="1:10">
      <c r="A44" s="3"/>
      <c r="B44" s="91" t="s">
        <v>49</v>
      </c>
      <c r="C44" s="98">
        <f t="shared" si="1"/>
        <v>71</v>
      </c>
      <c r="D44" s="84"/>
      <c r="E44" s="81"/>
      <c r="F44" s="152"/>
      <c r="G44" s="137">
        <v>71</v>
      </c>
      <c r="H44" s="152"/>
      <c r="I44" s="220"/>
      <c r="J44" s="176"/>
    </row>
    <row r="45" spans="1:10">
      <c r="A45" s="17" t="s">
        <v>53</v>
      </c>
      <c r="B45" s="86"/>
      <c r="C45" s="95"/>
      <c r="D45" s="85"/>
      <c r="E45" s="80"/>
      <c r="F45" s="141"/>
      <c r="G45" s="184"/>
      <c r="H45" s="141"/>
      <c r="I45" s="194"/>
      <c r="J45" s="172"/>
    </row>
    <row r="46" spans="1:10" ht="57.6">
      <c r="A46" s="3"/>
      <c r="B46" s="92"/>
      <c r="C46" s="101"/>
      <c r="D46" s="84"/>
      <c r="E46" s="108" t="s">
        <v>270</v>
      </c>
      <c r="F46" s="200" t="s">
        <v>271</v>
      </c>
      <c r="G46" s="137"/>
      <c r="H46" s="215" t="s">
        <v>272</v>
      </c>
      <c r="I46" s="152" t="s">
        <v>273</v>
      </c>
      <c r="J46" s="152"/>
    </row>
    <row r="47" spans="1:10" ht="43.2">
      <c r="A47" s="3"/>
      <c r="B47" s="93"/>
      <c r="C47" s="97"/>
      <c r="D47" s="84"/>
      <c r="E47" s="108" t="s">
        <v>274</v>
      </c>
      <c r="F47" s="81" t="s">
        <v>275</v>
      </c>
      <c r="G47" s="137"/>
      <c r="H47" s="229"/>
      <c r="I47" s="177" t="s">
        <v>276</v>
      </c>
      <c r="J47" s="176"/>
    </row>
    <row r="48" spans="1:10" ht="28.8">
      <c r="A48" s="3"/>
      <c r="B48" s="93"/>
      <c r="C48" s="97"/>
      <c r="D48" s="84"/>
      <c r="E48" s="108" t="s">
        <v>191</v>
      </c>
      <c r="F48" s="81"/>
      <c r="G48" s="81"/>
      <c r="H48" s="225"/>
      <c r="I48" s="81" t="s">
        <v>277</v>
      </c>
      <c r="J48" s="176"/>
    </row>
    <row r="49" spans="1:10" ht="28.8">
      <c r="A49" s="3"/>
      <c r="B49" s="93"/>
      <c r="C49" s="97"/>
      <c r="D49" s="84"/>
      <c r="E49" s="108" t="s">
        <v>278</v>
      </c>
      <c r="F49" s="81"/>
      <c r="G49" s="137"/>
      <c r="H49" s="152"/>
      <c r="I49" s="81"/>
      <c r="J49" s="176"/>
    </row>
    <row r="50" spans="1:10" ht="43.2">
      <c r="A50" s="3"/>
      <c r="B50" s="93"/>
      <c r="C50" s="97"/>
      <c r="D50" s="84"/>
      <c r="E50" s="108" t="s">
        <v>279</v>
      </c>
      <c r="F50" s="81"/>
      <c r="G50" s="137"/>
      <c r="H50" s="152"/>
      <c r="I50" s="140"/>
      <c r="J50" s="176"/>
    </row>
    <row r="51" spans="1:10">
      <c r="A51" s="3"/>
      <c r="B51" s="93"/>
      <c r="C51" s="97"/>
      <c r="D51" s="84"/>
      <c r="E51" s="108"/>
      <c r="F51" s="81"/>
      <c r="G51" s="137"/>
      <c r="H51" s="152"/>
      <c r="I51" s="140"/>
      <c r="J51" s="176"/>
    </row>
    <row r="52" spans="1:10">
      <c r="A52" s="3"/>
      <c r="B52" s="93"/>
      <c r="C52" s="97"/>
      <c r="D52" s="84"/>
      <c r="E52" s="108"/>
      <c r="F52" s="81"/>
      <c r="G52" s="137"/>
      <c r="H52" s="152"/>
      <c r="I52" s="140"/>
      <c r="J52" s="176"/>
    </row>
    <row r="53" spans="1:10">
      <c r="A53" s="17" t="s">
        <v>54</v>
      </c>
      <c r="B53" s="86"/>
      <c r="C53" s="95"/>
      <c r="D53" s="85"/>
      <c r="E53" s="126"/>
      <c r="F53" s="228"/>
      <c r="G53" s="184"/>
      <c r="H53" s="141"/>
      <c r="I53" s="151"/>
      <c r="J53" s="85"/>
    </row>
    <row r="54" spans="1:10" ht="72">
      <c r="A54" s="22"/>
      <c r="B54" s="63"/>
      <c r="C54" s="104"/>
      <c r="D54" s="84" t="s">
        <v>280</v>
      </c>
      <c r="E54" s="108" t="s">
        <v>281</v>
      </c>
      <c r="F54" s="227"/>
      <c r="G54" s="137" t="s">
        <v>282</v>
      </c>
      <c r="H54" s="152"/>
      <c r="I54" s="177"/>
      <c r="J54" s="230" t="s">
        <v>283</v>
      </c>
    </row>
    <row r="55" spans="1:10" ht="57.6">
      <c r="A55" s="3"/>
      <c r="B55" s="92"/>
      <c r="C55" s="101"/>
      <c r="D55" s="84"/>
      <c r="E55" s="108" t="s">
        <v>284</v>
      </c>
      <c r="F55" s="226"/>
      <c r="G55" s="137" t="s">
        <v>285</v>
      </c>
      <c r="H55" s="152"/>
      <c r="I55" s="177"/>
      <c r="J55" s="230"/>
    </row>
    <row r="56" spans="1:10" ht="43.2">
      <c r="A56" s="3"/>
      <c r="B56" s="93"/>
      <c r="C56" s="97"/>
      <c r="D56" s="84"/>
      <c r="E56" s="108" t="s">
        <v>286</v>
      </c>
      <c r="F56" s="81"/>
      <c r="G56" s="137"/>
      <c r="H56" s="152"/>
      <c r="I56" s="140"/>
      <c r="J56" s="176"/>
    </row>
    <row r="57" spans="1:10" ht="43.2">
      <c r="A57" s="3"/>
      <c r="B57" s="94"/>
      <c r="C57" s="107"/>
      <c r="D57" s="84"/>
      <c r="E57" s="108" t="s">
        <v>287</v>
      </c>
      <c r="F57" s="81"/>
      <c r="G57" s="137"/>
      <c r="H57" s="152"/>
      <c r="I57" s="140"/>
      <c r="J57" s="176"/>
    </row>
    <row r="58" spans="1:10" ht="57.6">
      <c r="A58" s="114"/>
      <c r="B58" s="115"/>
      <c r="C58" s="101"/>
      <c r="D58" s="84"/>
      <c r="E58" s="108" t="s">
        <v>288</v>
      </c>
      <c r="F58" s="81"/>
      <c r="G58" s="137"/>
      <c r="H58" s="152"/>
      <c r="I58" s="140"/>
      <c r="J58" s="176"/>
    </row>
    <row r="59" spans="1:10">
      <c r="A59" s="3"/>
      <c r="B59" s="92"/>
      <c r="C59" s="101"/>
      <c r="D59" s="84"/>
      <c r="E59" s="108"/>
      <c r="F59" s="81"/>
      <c r="G59" s="137"/>
      <c r="H59" s="152"/>
      <c r="I59" s="140"/>
      <c r="J59" s="176"/>
    </row>
    <row r="60" spans="1:10">
      <c r="A60" s="3"/>
      <c r="B60" s="92"/>
      <c r="C60" s="101"/>
      <c r="D60" s="84"/>
      <c r="E60" s="108"/>
      <c r="F60" s="81"/>
      <c r="G60" s="137"/>
      <c r="H60" s="152"/>
      <c r="I60" s="140"/>
      <c r="J60" s="176"/>
    </row>
    <row r="61" spans="1:10">
      <c r="A61" s="3"/>
      <c r="B61" s="92"/>
      <c r="C61" s="101"/>
      <c r="D61" s="176"/>
      <c r="E61" s="224"/>
      <c r="F61" s="152"/>
      <c r="G61" s="169"/>
      <c r="H61" s="152"/>
      <c r="I61" s="220"/>
      <c r="J61" s="176"/>
    </row>
    <row r="62" spans="1:10">
      <c r="A62" s="3"/>
      <c r="B62" s="92"/>
      <c r="C62" s="223"/>
      <c r="D62" s="84"/>
      <c r="E62" s="108"/>
      <c r="F62" s="81"/>
      <c r="G62" s="81"/>
      <c r="H62" s="81"/>
      <c r="I62" s="84"/>
      <c r="J62" s="84"/>
    </row>
  </sheetData>
  <mergeCells count="1">
    <mergeCell ref="A1:B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D5378-D041-4383-84E4-8FB9E908CAFC}">
  <dimension ref="A1:J61"/>
  <sheetViews>
    <sheetView workbookViewId="0">
      <selection activeCell="D58" sqref="D58"/>
    </sheetView>
  </sheetViews>
  <sheetFormatPr defaultColWidth="37.5546875"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20.5546875" customWidth="1"/>
    <col min="5" max="5" width="24.33203125" customWidth="1"/>
    <col min="6" max="6" width="56.5546875" bestFit="1" customWidth="1"/>
    <col min="7" max="10" width="20.554687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32</v>
      </c>
      <c r="D3" s="84"/>
      <c r="E3" s="81"/>
      <c r="F3" s="81"/>
      <c r="G3" s="81">
        <v>32</v>
      </c>
      <c r="H3" s="81"/>
      <c r="I3" s="84"/>
      <c r="J3" s="84"/>
    </row>
    <row r="4" spans="1:10">
      <c r="A4" s="3"/>
      <c r="B4" s="87" t="s">
        <v>11</v>
      </c>
      <c r="C4" s="96">
        <f>SUM(D4:J4)</f>
        <v>32</v>
      </c>
      <c r="D4" s="84"/>
      <c r="E4" s="81"/>
      <c r="F4" s="81"/>
      <c r="G4" s="81"/>
      <c r="H4" s="81">
        <v>32</v>
      </c>
      <c r="I4" s="84"/>
      <c r="J4" s="84"/>
    </row>
    <row r="5" spans="1:10">
      <c r="A5" s="3"/>
      <c r="B5" s="87" t="s">
        <v>12</v>
      </c>
      <c r="C5" s="96">
        <f>SUM(D5:J5)</f>
        <v>12</v>
      </c>
      <c r="D5" s="84"/>
      <c r="E5" s="81"/>
      <c r="F5" s="81"/>
      <c r="G5" s="81"/>
      <c r="H5" s="81">
        <v>12</v>
      </c>
      <c r="I5" s="84"/>
      <c r="J5" s="84"/>
    </row>
    <row r="6" spans="1:10">
      <c r="A6" s="3"/>
      <c r="B6" s="87" t="s">
        <v>13</v>
      </c>
      <c r="C6" s="96">
        <f>SUM(D6:J6)</f>
        <v>2</v>
      </c>
      <c r="D6" s="84"/>
      <c r="E6" s="81"/>
      <c r="F6" s="81"/>
      <c r="G6" s="81">
        <v>2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8" si="0">SUM(D8:J8)</f>
        <v>20</v>
      </c>
      <c r="D8" s="84">
        <v>3</v>
      </c>
      <c r="E8" s="81"/>
      <c r="F8" s="81">
        <v>7</v>
      </c>
      <c r="G8" s="81"/>
      <c r="H8" s="81">
        <v>4</v>
      </c>
      <c r="I8" s="84">
        <v>3</v>
      </c>
      <c r="J8" s="84">
        <v>3</v>
      </c>
    </row>
    <row r="9" spans="1:10">
      <c r="A9" s="3"/>
      <c r="B9" s="87" t="s">
        <v>16</v>
      </c>
      <c r="C9" s="98">
        <f t="shared" si="0"/>
        <v>7</v>
      </c>
      <c r="D9" s="99"/>
      <c r="E9" s="81">
        <v>1</v>
      </c>
      <c r="F9" s="81"/>
      <c r="G9" s="81"/>
      <c r="H9" s="81">
        <v>1</v>
      </c>
      <c r="I9" s="84">
        <v>2</v>
      </c>
      <c r="J9" s="84">
        <v>3</v>
      </c>
    </row>
    <row r="10" spans="1:10">
      <c r="A10" s="3"/>
      <c r="B10" s="87" t="s">
        <v>17</v>
      </c>
      <c r="C10" s="98">
        <f t="shared" si="0"/>
        <v>1</v>
      </c>
      <c r="D10" s="99">
        <v>1</v>
      </c>
      <c r="E10" s="81"/>
      <c r="F10" s="81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0"/>
        <v>53</v>
      </c>
      <c r="D11" s="99">
        <v>49</v>
      </c>
      <c r="E11" s="81">
        <v>2</v>
      </c>
      <c r="F11" s="81"/>
      <c r="G11" s="81"/>
      <c r="H11" s="81"/>
      <c r="I11" s="84">
        <v>2</v>
      </c>
      <c r="J11" s="84"/>
    </row>
    <row r="12" spans="1:10">
      <c r="A12" s="3"/>
      <c r="B12" s="88" t="s">
        <v>19</v>
      </c>
      <c r="C12" s="98">
        <f t="shared" si="0"/>
        <v>6</v>
      </c>
      <c r="D12" s="84"/>
      <c r="E12" s="81"/>
      <c r="F12" s="81">
        <v>1</v>
      </c>
      <c r="G12" s="81"/>
      <c r="H12" s="81"/>
      <c r="I12" s="84">
        <v>5</v>
      </c>
      <c r="J12" s="84"/>
    </row>
    <row r="13" spans="1:10">
      <c r="A13" s="3"/>
      <c r="B13" s="88" t="s">
        <v>20</v>
      </c>
      <c r="C13" s="98">
        <f t="shared" si="0"/>
        <v>10</v>
      </c>
      <c r="D13" s="84"/>
      <c r="E13" s="81"/>
      <c r="F13" s="81">
        <v>2</v>
      </c>
      <c r="G13" s="81"/>
      <c r="H13" s="81">
        <v>1</v>
      </c>
      <c r="I13" s="84">
        <v>7</v>
      </c>
      <c r="J13" s="84"/>
    </row>
    <row r="14" spans="1:10">
      <c r="A14" s="3"/>
      <c r="B14" s="87" t="s">
        <v>21</v>
      </c>
      <c r="C14" s="98">
        <f t="shared" si="0"/>
        <v>0</v>
      </c>
      <c r="D14" s="84"/>
      <c r="E14" s="81"/>
      <c r="F14" s="81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0"/>
        <v>65</v>
      </c>
      <c r="D15" s="99">
        <v>40</v>
      </c>
      <c r="E15" s="81">
        <v>2</v>
      </c>
      <c r="F15" s="81">
        <v>4</v>
      </c>
      <c r="G15" s="81">
        <v>11</v>
      </c>
      <c r="H15" s="81">
        <v>2</v>
      </c>
      <c r="I15" s="84"/>
      <c r="J15" s="84">
        <v>6</v>
      </c>
    </row>
    <row r="16" spans="1:10">
      <c r="A16" s="3"/>
      <c r="B16" s="87" t="s">
        <v>23</v>
      </c>
      <c r="C16" s="98">
        <f t="shared" si="0"/>
        <v>28</v>
      </c>
      <c r="D16" s="84"/>
      <c r="E16" s="81">
        <v>28</v>
      </c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25</v>
      </c>
      <c r="D17" s="84">
        <v>25</v>
      </c>
      <c r="E17" s="81"/>
      <c r="F17" s="81"/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0"/>
        <v>1</v>
      </c>
      <c r="D18" s="84"/>
      <c r="E18" s="81"/>
      <c r="F18" s="81"/>
      <c r="G18" s="81"/>
      <c r="H18" s="81"/>
      <c r="I18" s="84"/>
      <c r="J18" s="84">
        <v>1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55</v>
      </c>
      <c r="D20" s="84"/>
      <c r="E20" s="81">
        <v>25</v>
      </c>
      <c r="F20" s="81">
        <v>8</v>
      </c>
      <c r="G20" s="81"/>
      <c r="H20" s="81">
        <v>6</v>
      </c>
      <c r="I20" s="84">
        <v>9</v>
      </c>
      <c r="J20" s="84">
        <v>7</v>
      </c>
    </row>
    <row r="21" spans="1:10">
      <c r="A21" s="3"/>
      <c r="B21" s="89" t="s">
        <v>29</v>
      </c>
      <c r="C21" s="98">
        <f>SUM(D21:J21)</f>
        <v>7</v>
      </c>
      <c r="D21" s="84"/>
      <c r="E21" s="81"/>
      <c r="F21" s="81">
        <v>7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>SUM(D22:J22)</f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>SUM(D23:J23)</f>
        <v>18</v>
      </c>
      <c r="D23" s="84"/>
      <c r="E23" s="81">
        <v>11</v>
      </c>
      <c r="F23" s="81">
        <v>2</v>
      </c>
      <c r="G23" s="81">
        <v>5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43</v>
      </c>
      <c r="D25" s="84"/>
      <c r="E25" s="81"/>
      <c r="F25" s="81">
        <v>34</v>
      </c>
      <c r="G25" s="81"/>
      <c r="H25" s="81"/>
      <c r="I25" s="84">
        <v>9</v>
      </c>
      <c r="J25" s="84"/>
    </row>
    <row r="26" spans="1:10">
      <c r="A26" s="3"/>
      <c r="B26" s="89" t="s">
        <v>34</v>
      </c>
      <c r="C26" s="98">
        <f>SUM(D26:J26)</f>
        <v>6</v>
      </c>
      <c r="D26" s="84"/>
      <c r="E26" s="81"/>
      <c r="F26" s="81">
        <v>3</v>
      </c>
      <c r="G26" s="81"/>
      <c r="H26" s="81"/>
      <c r="I26" s="84">
        <v>3</v>
      </c>
      <c r="J26" s="84"/>
    </row>
    <row r="27" spans="1:10">
      <c r="A27" s="3"/>
      <c r="B27" s="89" t="s">
        <v>35</v>
      </c>
      <c r="C27" s="98">
        <f>SUM(D27:J27)</f>
        <v>2</v>
      </c>
      <c r="D27" s="84"/>
      <c r="E27" s="81"/>
      <c r="F27" s="81">
        <v>2</v>
      </c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289</v>
      </c>
      <c r="C29" s="98">
        <f t="shared" ref="C29:C43" si="1">SUM(D29:J29)</f>
        <v>119</v>
      </c>
      <c r="D29" s="84"/>
      <c r="E29" s="81"/>
      <c r="F29" s="50"/>
      <c r="G29" s="81">
        <v>119</v>
      </c>
      <c r="H29" s="81"/>
      <c r="I29" s="84"/>
      <c r="J29" s="84"/>
    </row>
    <row r="30" spans="1:10">
      <c r="A30" s="6"/>
      <c r="B30" s="89" t="s">
        <v>290</v>
      </c>
      <c r="C30" s="98">
        <f t="shared" si="1"/>
        <v>2698</v>
      </c>
      <c r="D30" s="84"/>
      <c r="E30" s="81"/>
      <c r="F30" s="81"/>
      <c r="G30" s="81">
        <v>2698</v>
      </c>
      <c r="H30" s="81"/>
      <c r="I30" s="84"/>
      <c r="J30" s="84"/>
    </row>
    <row r="31" spans="1:10">
      <c r="A31" s="3"/>
      <c r="B31" s="89" t="s">
        <v>37</v>
      </c>
      <c r="C31" s="98">
        <f t="shared" si="1"/>
        <v>4</v>
      </c>
      <c r="D31" s="84"/>
      <c r="E31" s="81"/>
      <c r="F31" s="81"/>
      <c r="G31" s="81">
        <v>4</v>
      </c>
      <c r="H31" s="81"/>
      <c r="I31" s="84"/>
      <c r="J31" s="84"/>
    </row>
    <row r="32" spans="1:10">
      <c r="A32" s="6"/>
      <c r="B32" s="89" t="s">
        <v>38</v>
      </c>
      <c r="C32" s="98">
        <f t="shared" si="1"/>
        <v>7</v>
      </c>
      <c r="D32" s="84"/>
      <c r="E32" s="81"/>
      <c r="F32" s="81"/>
      <c r="G32" s="81">
        <v>7</v>
      </c>
      <c r="H32" s="81"/>
      <c r="I32" s="84"/>
      <c r="J32" s="84"/>
    </row>
    <row r="33" spans="1:10">
      <c r="A33" s="3"/>
      <c r="B33" s="154" t="s">
        <v>39</v>
      </c>
      <c r="C33" s="98">
        <f t="shared" si="1"/>
        <v>0</v>
      </c>
      <c r="D33" s="100"/>
      <c r="E33" s="81"/>
      <c r="F33" s="81"/>
      <c r="G33" s="81"/>
      <c r="H33" s="81"/>
      <c r="I33" s="84"/>
      <c r="J33" s="84"/>
    </row>
    <row r="34" spans="1:10">
      <c r="A34" s="3"/>
      <c r="B34" s="91" t="s">
        <v>40</v>
      </c>
      <c r="C34" s="98">
        <f t="shared" si="1"/>
        <v>0</v>
      </c>
      <c r="D34" s="84"/>
      <c r="E34" s="81"/>
      <c r="F34" s="81"/>
      <c r="G34" s="81"/>
      <c r="H34" s="81"/>
      <c r="I34" s="84"/>
      <c r="J34" s="84"/>
    </row>
    <row r="35" spans="1:10">
      <c r="A35" s="3"/>
      <c r="B35" s="91" t="s">
        <v>41</v>
      </c>
      <c r="C35" s="98">
        <f t="shared" si="1"/>
        <v>0</v>
      </c>
      <c r="D35" s="84"/>
      <c r="E35" s="81"/>
      <c r="F35" s="81"/>
      <c r="G35" s="81"/>
      <c r="H35" s="81"/>
      <c r="I35" s="84"/>
      <c r="J35" s="84"/>
    </row>
    <row r="36" spans="1:10">
      <c r="A36" s="3"/>
      <c r="B36" s="91" t="s">
        <v>42</v>
      </c>
      <c r="C36" s="98">
        <f t="shared" si="1"/>
        <v>0</v>
      </c>
      <c r="D36" s="84"/>
      <c r="E36" s="81"/>
      <c r="F36" s="81"/>
      <c r="G36" s="81"/>
      <c r="H36" s="81"/>
      <c r="I36" s="84"/>
      <c r="J36" s="84"/>
    </row>
    <row r="37" spans="1:10">
      <c r="A37" s="3"/>
      <c r="B37" s="91" t="s">
        <v>43</v>
      </c>
      <c r="C37" s="98">
        <f t="shared" si="1"/>
        <v>0</v>
      </c>
      <c r="D37" s="84"/>
      <c r="E37" s="81"/>
      <c r="F37" s="81"/>
      <c r="G37" s="81"/>
      <c r="H37" s="81"/>
      <c r="I37" s="84"/>
      <c r="J37" s="84"/>
    </row>
    <row r="38" spans="1:10">
      <c r="A38" s="3"/>
      <c r="B38" s="91" t="s">
        <v>44</v>
      </c>
      <c r="C38" s="98">
        <f t="shared" si="1"/>
        <v>0</v>
      </c>
      <c r="D38" s="84"/>
      <c r="E38" s="81"/>
      <c r="F38" s="81"/>
      <c r="G38" s="81"/>
      <c r="H38" s="152"/>
      <c r="I38" s="84"/>
      <c r="J38" s="84"/>
    </row>
    <row r="39" spans="1:10">
      <c r="A39" s="3"/>
      <c r="B39" s="91" t="s">
        <v>85</v>
      </c>
      <c r="C39" s="98">
        <f t="shared" si="1"/>
        <v>0</v>
      </c>
      <c r="D39" s="84"/>
      <c r="E39" s="81"/>
      <c r="F39" s="81"/>
      <c r="G39" s="137"/>
      <c r="H39" s="152"/>
      <c r="I39" s="140"/>
      <c r="J39" s="176"/>
    </row>
    <row r="40" spans="1:10">
      <c r="A40" s="3"/>
      <c r="B40" s="91" t="s">
        <v>45</v>
      </c>
      <c r="C40" s="98">
        <f t="shared" si="1"/>
        <v>0</v>
      </c>
      <c r="D40" s="84"/>
      <c r="E40" s="81"/>
      <c r="F40" s="81"/>
      <c r="G40" s="137"/>
      <c r="H40" s="152"/>
      <c r="I40" s="140"/>
      <c r="J40" s="176"/>
    </row>
    <row r="41" spans="1:10">
      <c r="A41" s="3"/>
      <c r="B41" s="91" t="s">
        <v>46</v>
      </c>
      <c r="C41" s="98">
        <f t="shared" si="1"/>
        <v>0</v>
      </c>
      <c r="D41" s="84"/>
      <c r="E41" s="81"/>
      <c r="F41" s="81"/>
      <c r="G41" s="137"/>
      <c r="H41" s="152"/>
      <c r="I41" s="140"/>
      <c r="J41" s="176"/>
    </row>
    <row r="42" spans="1:10">
      <c r="A42" s="3"/>
      <c r="B42" s="91" t="s">
        <v>47</v>
      </c>
      <c r="C42" s="98">
        <f t="shared" si="1"/>
        <v>0</v>
      </c>
      <c r="D42" s="84"/>
      <c r="E42" s="81"/>
      <c r="F42" s="81"/>
      <c r="G42" s="137"/>
      <c r="H42" s="152"/>
      <c r="I42" s="140"/>
      <c r="J42" s="176"/>
    </row>
    <row r="43" spans="1:10">
      <c r="A43" s="3"/>
      <c r="B43" s="91" t="s">
        <v>48</v>
      </c>
      <c r="C43" s="98">
        <f t="shared" si="1"/>
        <v>0</v>
      </c>
      <c r="D43" s="84"/>
      <c r="E43" s="81"/>
      <c r="F43" s="152"/>
      <c r="G43" s="137"/>
      <c r="H43" s="152"/>
      <c r="I43" s="220"/>
      <c r="J43" s="176"/>
    </row>
    <row r="44" spans="1:10">
      <c r="A44" s="17" t="s">
        <v>53</v>
      </c>
      <c r="B44" s="86"/>
      <c r="C44" s="95"/>
      <c r="D44" s="85"/>
      <c r="E44" s="80"/>
      <c r="F44" s="141"/>
      <c r="G44" s="184"/>
      <c r="H44" s="141"/>
      <c r="I44" s="194"/>
      <c r="J44" s="172"/>
    </row>
    <row r="45" spans="1:10" ht="57.6">
      <c r="A45" s="3"/>
      <c r="B45" s="92"/>
      <c r="C45" s="101"/>
      <c r="D45" s="84"/>
      <c r="E45" s="108" t="s">
        <v>291</v>
      </c>
      <c r="F45" s="119" t="s">
        <v>292</v>
      </c>
      <c r="G45" s="137"/>
      <c r="H45" s="215" t="s">
        <v>293</v>
      </c>
      <c r="I45" s="152" t="s">
        <v>294</v>
      </c>
      <c r="J45" s="152" t="s">
        <v>294</v>
      </c>
    </row>
    <row r="46" spans="1:10" ht="43.2">
      <c r="A46" s="3"/>
      <c r="B46" s="93"/>
      <c r="C46" s="97"/>
      <c r="D46" s="84"/>
      <c r="E46" s="108" t="s">
        <v>295</v>
      </c>
      <c r="F46" s="81" t="s">
        <v>296</v>
      </c>
      <c r="G46" s="137"/>
      <c r="H46" s="229" t="s">
        <v>297</v>
      </c>
      <c r="I46" s="177" t="s">
        <v>298</v>
      </c>
      <c r="J46" s="176"/>
    </row>
    <row r="47" spans="1:10" ht="28.8">
      <c r="A47" s="3"/>
      <c r="B47" s="93"/>
      <c r="C47" s="97"/>
      <c r="D47" s="84"/>
      <c r="E47" s="108" t="s">
        <v>299</v>
      </c>
      <c r="F47" s="81"/>
      <c r="G47" s="81"/>
      <c r="H47" s="225" t="s">
        <v>300</v>
      </c>
      <c r="I47" s="81"/>
      <c r="J47" s="176"/>
    </row>
    <row r="48" spans="1:10">
      <c r="A48" s="3"/>
      <c r="B48" s="93"/>
      <c r="C48" s="97"/>
      <c r="D48" s="84"/>
      <c r="E48" s="108"/>
      <c r="F48" s="81"/>
      <c r="G48" s="137"/>
      <c r="H48" s="152"/>
      <c r="I48" s="81"/>
      <c r="J48" s="176"/>
    </row>
    <row r="49" spans="1:10">
      <c r="A49" s="3"/>
      <c r="B49" s="93"/>
      <c r="C49" s="97"/>
      <c r="D49" s="84"/>
      <c r="E49" s="108"/>
      <c r="F49" s="81"/>
      <c r="G49" s="137"/>
      <c r="H49" s="152"/>
      <c r="I49" s="140"/>
      <c r="J49" s="176"/>
    </row>
    <row r="50" spans="1:10">
      <c r="A50" s="3"/>
      <c r="B50" s="93"/>
      <c r="C50" s="97"/>
      <c r="D50" s="84"/>
      <c r="E50" s="108"/>
      <c r="F50" s="81"/>
      <c r="G50" s="137"/>
      <c r="H50" s="152"/>
      <c r="I50" s="140"/>
      <c r="J50" s="176"/>
    </row>
    <row r="51" spans="1:10">
      <c r="A51" s="3"/>
      <c r="B51" s="93"/>
      <c r="C51" s="97"/>
      <c r="D51" s="84"/>
      <c r="E51" s="108"/>
      <c r="F51" s="81"/>
      <c r="G51" s="137"/>
      <c r="H51" s="152"/>
      <c r="I51" s="140"/>
      <c r="J51" s="176"/>
    </row>
    <row r="52" spans="1:10">
      <c r="A52" s="17" t="s">
        <v>54</v>
      </c>
      <c r="B52" s="86"/>
      <c r="C52" s="95"/>
      <c r="D52" s="85"/>
      <c r="E52" s="126"/>
      <c r="F52" s="228"/>
      <c r="G52" s="184"/>
      <c r="H52" s="141"/>
      <c r="I52" s="151"/>
      <c r="J52" s="85"/>
    </row>
    <row r="53" spans="1:10" ht="57.6">
      <c r="A53" s="22"/>
      <c r="B53" s="63"/>
      <c r="C53" s="104"/>
      <c r="D53" s="84" t="s">
        <v>301</v>
      </c>
      <c r="E53" s="108" t="s">
        <v>302</v>
      </c>
      <c r="F53" s="227"/>
      <c r="G53" s="137"/>
      <c r="H53" s="152"/>
      <c r="I53" s="177"/>
      <c r="J53" s="50" t="s">
        <v>303</v>
      </c>
    </row>
    <row r="54" spans="1:10" ht="57.6">
      <c r="A54" s="3"/>
      <c r="B54" s="92"/>
      <c r="C54" s="101"/>
      <c r="D54" s="84"/>
      <c r="E54" s="108" t="s">
        <v>304</v>
      </c>
      <c r="F54" s="226"/>
      <c r="G54" s="137"/>
      <c r="H54" s="152"/>
      <c r="I54" s="177"/>
      <c r="J54" s="230" t="s">
        <v>305</v>
      </c>
    </row>
    <row r="55" spans="1:10" ht="43.2">
      <c r="A55" s="3"/>
      <c r="B55" s="93"/>
      <c r="C55" s="97"/>
      <c r="D55" s="84"/>
      <c r="E55" s="108" t="s">
        <v>306</v>
      </c>
      <c r="F55" s="81"/>
      <c r="G55" s="137"/>
      <c r="H55" s="152"/>
      <c r="I55" s="140"/>
      <c r="J55" s="176"/>
    </row>
    <row r="56" spans="1:10">
      <c r="A56" s="3"/>
      <c r="B56" s="94"/>
      <c r="C56" s="107"/>
      <c r="D56" s="84"/>
      <c r="E56" s="108"/>
      <c r="F56" s="81"/>
      <c r="G56" s="137"/>
      <c r="H56" s="152"/>
      <c r="I56" s="140"/>
      <c r="J56" s="176"/>
    </row>
    <row r="57" spans="1:10">
      <c r="A57" s="114"/>
      <c r="B57" s="115"/>
      <c r="C57" s="101"/>
      <c r="D57" s="84"/>
      <c r="E57" s="108"/>
      <c r="F57" s="81"/>
      <c r="G57" s="137"/>
      <c r="H57" s="152"/>
      <c r="I57" s="140"/>
      <c r="J57" s="176"/>
    </row>
    <row r="58" spans="1:10">
      <c r="A58" s="3"/>
      <c r="B58" s="92"/>
      <c r="C58" s="101"/>
      <c r="D58" s="84"/>
      <c r="E58" s="108"/>
      <c r="F58" s="81"/>
      <c r="G58" s="137"/>
      <c r="H58" s="152"/>
      <c r="I58" s="140"/>
      <c r="J58" s="176"/>
    </row>
    <row r="59" spans="1:10">
      <c r="A59" s="3"/>
      <c r="B59" s="92"/>
      <c r="C59" s="101"/>
      <c r="D59" s="84"/>
      <c r="E59" s="108"/>
      <c r="F59" s="81"/>
      <c r="G59" s="137"/>
      <c r="H59" s="152"/>
      <c r="I59" s="140"/>
      <c r="J59" s="176"/>
    </row>
    <row r="60" spans="1:10">
      <c r="A60" s="3"/>
      <c r="B60" s="92"/>
      <c r="C60" s="101"/>
      <c r="D60" s="176"/>
      <c r="E60" s="224"/>
      <c r="F60" s="152"/>
      <c r="G60" s="169"/>
      <c r="H60" s="152"/>
      <c r="I60" s="220"/>
      <c r="J60" s="176"/>
    </row>
    <row r="61" spans="1:10">
      <c r="A61" s="3"/>
      <c r="B61" s="92"/>
      <c r="C61" s="223"/>
      <c r="D61" s="84"/>
      <c r="E61" s="108"/>
      <c r="F61" s="81"/>
      <c r="G61" s="81"/>
      <c r="H61" s="81"/>
      <c r="I61" s="84"/>
      <c r="J61" s="84"/>
    </row>
  </sheetData>
  <mergeCells count="1">
    <mergeCell ref="A1:B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F7EFE-05E5-4728-8D59-3F8460E83AEA}">
  <dimension ref="A1:J61"/>
  <sheetViews>
    <sheetView topLeftCell="A42"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22.33203125" customWidth="1"/>
    <col min="5" max="5" width="35" customWidth="1"/>
    <col min="6" max="9" width="22.33203125" customWidth="1"/>
    <col min="10" max="10" width="20.3320312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0</v>
      </c>
      <c r="D3" s="84"/>
      <c r="E3" s="81"/>
      <c r="F3" s="81"/>
      <c r="G3" s="81"/>
      <c r="H3" s="81"/>
      <c r="I3" s="84"/>
      <c r="J3" s="84"/>
    </row>
    <row r="4" spans="1:10">
      <c r="A4" s="3"/>
      <c r="B4" s="87" t="s">
        <v>11</v>
      </c>
      <c r="C4" s="96">
        <f>SUM(D4:J4)</f>
        <v>0</v>
      </c>
      <c r="D4" s="84"/>
      <c r="E4" s="81"/>
      <c r="F4" s="81"/>
      <c r="G4" s="81"/>
      <c r="H4" s="81"/>
      <c r="I4" s="84"/>
      <c r="J4" s="84"/>
    </row>
    <row r="5" spans="1:10">
      <c r="A5" s="3"/>
      <c r="B5" s="87" t="s">
        <v>12</v>
      </c>
      <c r="C5" s="96">
        <f>SUM(D5:J5)</f>
        <v>0</v>
      </c>
      <c r="D5" s="84"/>
      <c r="E5" s="81"/>
      <c r="F5" s="81"/>
      <c r="G5" s="81"/>
      <c r="H5" s="81"/>
      <c r="I5" s="84"/>
      <c r="J5" s="84"/>
    </row>
    <row r="6" spans="1:10">
      <c r="A6" s="3"/>
      <c r="B6" s="87" t="s">
        <v>13</v>
      </c>
      <c r="C6" s="96">
        <f>SUM(D6:J6)</f>
        <v>0</v>
      </c>
      <c r="D6" s="84"/>
      <c r="E6" s="81"/>
      <c r="F6" s="81"/>
      <c r="G6" s="81"/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8" si="0">SUM(D8:J8)</f>
        <v>31</v>
      </c>
      <c r="D8" s="84">
        <v>5</v>
      </c>
      <c r="E8" s="81">
        <v>5</v>
      </c>
      <c r="F8" s="81">
        <v>10</v>
      </c>
      <c r="G8" s="81"/>
      <c r="H8" s="81">
        <v>4</v>
      </c>
      <c r="I8" s="84">
        <v>4</v>
      </c>
      <c r="J8" s="84">
        <v>3</v>
      </c>
    </row>
    <row r="9" spans="1:10">
      <c r="A9" s="3"/>
      <c r="B9" s="87" t="s">
        <v>16</v>
      </c>
      <c r="C9" s="98">
        <f t="shared" si="0"/>
        <v>10</v>
      </c>
      <c r="D9" s="99">
        <v>1</v>
      </c>
      <c r="E9" s="81"/>
      <c r="F9" s="81">
        <v>2</v>
      </c>
      <c r="G9" s="81"/>
      <c r="H9" s="81"/>
      <c r="I9" s="84">
        <v>5</v>
      </c>
      <c r="J9" s="84">
        <v>2</v>
      </c>
    </row>
    <row r="10" spans="1:10">
      <c r="A10" s="3"/>
      <c r="B10" s="87" t="s">
        <v>17</v>
      </c>
      <c r="C10" s="98">
        <f t="shared" si="0"/>
        <v>3</v>
      </c>
      <c r="D10" s="99">
        <v>1</v>
      </c>
      <c r="E10" s="81">
        <v>2</v>
      </c>
      <c r="F10" s="81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0"/>
        <v>90</v>
      </c>
      <c r="D11" s="99">
        <v>85</v>
      </c>
      <c r="E11" s="81"/>
      <c r="F11" s="81"/>
      <c r="G11" s="81"/>
      <c r="H11" s="81"/>
      <c r="I11" s="84"/>
      <c r="J11" s="84">
        <v>5</v>
      </c>
    </row>
    <row r="12" spans="1:10">
      <c r="A12" s="3"/>
      <c r="B12" s="88" t="s">
        <v>19</v>
      </c>
      <c r="C12" s="98">
        <f t="shared" si="0"/>
        <v>17</v>
      </c>
      <c r="D12" s="84"/>
      <c r="E12" s="81">
        <v>2</v>
      </c>
      <c r="F12" s="81"/>
      <c r="G12" s="81"/>
      <c r="H12" s="81">
        <v>12</v>
      </c>
      <c r="I12" s="84">
        <v>3</v>
      </c>
      <c r="J12" s="84"/>
    </row>
    <row r="13" spans="1:10">
      <c r="A13" s="3"/>
      <c r="B13" s="88" t="s">
        <v>20</v>
      </c>
      <c r="C13" s="98">
        <f t="shared" si="0"/>
        <v>17</v>
      </c>
      <c r="D13" s="84"/>
      <c r="E13" s="81">
        <v>1</v>
      </c>
      <c r="F13" s="81">
        <v>3</v>
      </c>
      <c r="G13" s="81"/>
      <c r="H13" s="81">
        <v>3</v>
      </c>
      <c r="I13" s="84">
        <v>9</v>
      </c>
      <c r="J13" s="84">
        <v>1</v>
      </c>
    </row>
    <row r="14" spans="1:10">
      <c r="A14" s="3"/>
      <c r="B14" s="87" t="s">
        <v>21</v>
      </c>
      <c r="C14" s="98">
        <f t="shared" si="0"/>
        <v>0</v>
      </c>
      <c r="D14" s="84"/>
      <c r="E14" s="81"/>
      <c r="F14" s="81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0"/>
        <v>80</v>
      </c>
      <c r="D15" s="99">
        <v>29</v>
      </c>
      <c r="E15" s="81">
        <v>2</v>
      </c>
      <c r="F15" s="81">
        <v>30</v>
      </c>
      <c r="G15" s="81">
        <v>12</v>
      </c>
      <c r="H15" s="81">
        <v>4</v>
      </c>
      <c r="I15" s="84"/>
      <c r="J15" s="84">
        <v>3</v>
      </c>
    </row>
    <row r="16" spans="1:10">
      <c r="A16" s="3"/>
      <c r="B16" s="87" t="s">
        <v>23</v>
      </c>
      <c r="C16" s="98">
        <f t="shared" si="0"/>
        <v>12</v>
      </c>
      <c r="D16" s="84"/>
      <c r="E16" s="81">
        <v>12</v>
      </c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20</v>
      </c>
      <c r="D17" s="84">
        <v>20</v>
      </c>
      <c r="E17" s="81"/>
      <c r="F17" s="81"/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0"/>
        <v>4</v>
      </c>
      <c r="D18" s="84"/>
      <c r="E18" s="81">
        <v>1</v>
      </c>
      <c r="F18" s="81"/>
      <c r="G18" s="81"/>
      <c r="H18" s="81"/>
      <c r="I18" s="84">
        <v>2</v>
      </c>
      <c r="J18" s="84">
        <v>1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85</v>
      </c>
      <c r="D20" s="84"/>
      <c r="E20" s="81">
        <v>28</v>
      </c>
      <c r="F20" s="81">
        <v>10</v>
      </c>
      <c r="G20" s="81"/>
      <c r="H20" s="81">
        <v>20</v>
      </c>
      <c r="I20" s="84">
        <v>19</v>
      </c>
      <c r="J20" s="84">
        <v>8</v>
      </c>
    </row>
    <row r="21" spans="1:10">
      <c r="A21" s="3"/>
      <c r="B21" s="89" t="s">
        <v>29</v>
      </c>
      <c r="C21" s="98">
        <f>SUM(D21:J21)</f>
        <v>2</v>
      </c>
      <c r="D21" s="84"/>
      <c r="E21" s="81"/>
      <c r="F21" s="81">
        <v>2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>SUM(D22:J22)</f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>SUM(D23:J23)</f>
        <v>8</v>
      </c>
      <c r="D23" s="84"/>
      <c r="E23" s="81"/>
      <c r="F23" s="81"/>
      <c r="G23" s="81">
        <v>8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3</v>
      </c>
      <c r="D25" s="84"/>
      <c r="E25" s="81"/>
      <c r="F25" s="81"/>
      <c r="G25" s="81"/>
      <c r="H25" s="81">
        <v>3</v>
      </c>
      <c r="I25" s="84"/>
      <c r="J25" s="84"/>
    </row>
    <row r="26" spans="1:10">
      <c r="A26" s="3"/>
      <c r="B26" s="89" t="s">
        <v>34</v>
      </c>
      <c r="C26" s="98">
        <f>SUM(D26:J26)</f>
        <v>17</v>
      </c>
      <c r="D26" s="84"/>
      <c r="E26" s="81"/>
      <c r="F26" s="81"/>
      <c r="G26" s="81"/>
      <c r="H26" s="81">
        <v>14</v>
      </c>
      <c r="I26" s="84">
        <v>3</v>
      </c>
      <c r="J26" s="84"/>
    </row>
    <row r="27" spans="1:10">
      <c r="A27" s="3"/>
      <c r="B27" s="89" t="s">
        <v>35</v>
      </c>
      <c r="C27" s="98">
        <f>SUM(D27:J27)</f>
        <v>1</v>
      </c>
      <c r="D27" s="84"/>
      <c r="E27" s="81"/>
      <c r="F27" s="81">
        <v>1</v>
      </c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307</v>
      </c>
      <c r="C29" s="98">
        <f t="shared" ref="C29:C43" si="1">SUM(D29:J29)</f>
        <v>169</v>
      </c>
      <c r="D29" s="84"/>
      <c r="E29" s="81"/>
      <c r="F29" s="50"/>
      <c r="G29" s="81">
        <v>169</v>
      </c>
      <c r="H29" s="81"/>
      <c r="I29" s="84"/>
      <c r="J29" s="84"/>
    </row>
    <row r="30" spans="1:10">
      <c r="A30" s="6"/>
      <c r="B30" s="89" t="s">
        <v>308</v>
      </c>
      <c r="C30" s="98">
        <f t="shared" si="1"/>
        <v>4175</v>
      </c>
      <c r="D30" s="84"/>
      <c r="E30" s="81"/>
      <c r="F30" s="81"/>
      <c r="G30" s="81">
        <v>4175</v>
      </c>
      <c r="H30" s="81"/>
      <c r="I30" s="84"/>
      <c r="J30" s="84"/>
    </row>
    <row r="31" spans="1:10">
      <c r="A31" s="3"/>
      <c r="B31" s="89" t="s">
        <v>37</v>
      </c>
      <c r="C31" s="98">
        <f t="shared" si="1"/>
        <v>5</v>
      </c>
      <c r="D31" s="84"/>
      <c r="E31" s="81"/>
      <c r="F31" s="81"/>
      <c r="G31" s="81">
        <v>5</v>
      </c>
      <c r="H31" s="81"/>
      <c r="I31" s="84"/>
      <c r="J31" s="84"/>
    </row>
    <row r="32" spans="1:10">
      <c r="A32" s="6"/>
      <c r="B32" s="89" t="s">
        <v>38</v>
      </c>
      <c r="C32" s="98">
        <f t="shared" si="1"/>
        <v>8</v>
      </c>
      <c r="D32" s="84"/>
      <c r="E32" s="81"/>
      <c r="F32" s="81"/>
      <c r="G32" s="81">
        <v>8</v>
      </c>
      <c r="H32" s="81"/>
      <c r="I32" s="84"/>
      <c r="J32" s="84"/>
    </row>
    <row r="33" spans="1:10">
      <c r="A33" s="3"/>
      <c r="B33" s="154" t="s">
        <v>39</v>
      </c>
      <c r="C33" s="98">
        <f t="shared" si="1"/>
        <v>0</v>
      </c>
      <c r="D33" s="100"/>
      <c r="E33" s="81"/>
      <c r="F33" s="81"/>
      <c r="G33" s="81"/>
      <c r="H33" s="81"/>
      <c r="I33" s="84"/>
      <c r="J33" s="84"/>
    </row>
    <row r="34" spans="1:10">
      <c r="A34" s="3"/>
      <c r="B34" s="91" t="s">
        <v>40</v>
      </c>
      <c r="C34" s="98">
        <f t="shared" si="1"/>
        <v>0</v>
      </c>
      <c r="D34" s="84"/>
      <c r="E34" s="81"/>
      <c r="F34" s="81"/>
      <c r="G34" s="81"/>
      <c r="H34" s="81"/>
      <c r="I34" s="84"/>
      <c r="J34" s="84"/>
    </row>
    <row r="35" spans="1:10">
      <c r="A35" s="3"/>
      <c r="B35" s="91" t="s">
        <v>41</v>
      </c>
      <c r="C35" s="98">
        <f t="shared" si="1"/>
        <v>0</v>
      </c>
      <c r="D35" s="84"/>
      <c r="E35" s="81"/>
      <c r="F35" s="81"/>
      <c r="G35" s="81"/>
      <c r="H35" s="81"/>
      <c r="I35" s="84"/>
      <c r="J35" s="84"/>
    </row>
    <row r="36" spans="1:10">
      <c r="A36" s="3"/>
      <c r="B36" s="91" t="s">
        <v>42</v>
      </c>
      <c r="C36" s="98">
        <f t="shared" si="1"/>
        <v>0</v>
      </c>
      <c r="D36" s="84"/>
      <c r="E36" s="81"/>
      <c r="F36" s="81"/>
      <c r="G36" s="81"/>
      <c r="H36" s="81"/>
      <c r="I36" s="84"/>
      <c r="J36" s="84"/>
    </row>
    <row r="37" spans="1:10">
      <c r="A37" s="3"/>
      <c r="B37" s="91" t="s">
        <v>43</v>
      </c>
      <c r="C37" s="98">
        <f t="shared" si="1"/>
        <v>0</v>
      </c>
      <c r="D37" s="84"/>
      <c r="E37" s="81"/>
      <c r="F37" s="81"/>
      <c r="G37" s="81"/>
      <c r="H37" s="81"/>
      <c r="I37" s="84"/>
      <c r="J37" s="84"/>
    </row>
    <row r="38" spans="1:10">
      <c r="A38" s="3"/>
      <c r="B38" s="91" t="s">
        <v>44</v>
      </c>
      <c r="C38" s="98">
        <f t="shared" si="1"/>
        <v>0</v>
      </c>
      <c r="D38" s="84"/>
      <c r="E38" s="81"/>
      <c r="F38" s="81"/>
      <c r="G38" s="81"/>
      <c r="H38" s="152"/>
      <c r="I38" s="84"/>
      <c r="J38" s="84"/>
    </row>
    <row r="39" spans="1:10">
      <c r="A39" s="3"/>
      <c r="B39" s="91" t="s">
        <v>85</v>
      </c>
      <c r="C39" s="98">
        <f t="shared" si="1"/>
        <v>0</v>
      </c>
      <c r="D39" s="84"/>
      <c r="E39" s="81"/>
      <c r="F39" s="81"/>
      <c r="G39" s="137"/>
      <c r="H39" s="152"/>
      <c r="I39" s="140"/>
      <c r="J39" s="176"/>
    </row>
    <row r="40" spans="1:10">
      <c r="A40" s="3"/>
      <c r="B40" s="91" t="s">
        <v>45</v>
      </c>
      <c r="C40" s="98">
        <f t="shared" si="1"/>
        <v>0</v>
      </c>
      <c r="D40" s="84"/>
      <c r="E40" s="81"/>
      <c r="F40" s="81"/>
      <c r="G40" s="137"/>
      <c r="H40" s="152"/>
      <c r="I40" s="140"/>
      <c r="J40" s="176"/>
    </row>
    <row r="41" spans="1:10">
      <c r="A41" s="3"/>
      <c r="B41" s="91" t="s">
        <v>46</v>
      </c>
      <c r="C41" s="98">
        <f t="shared" si="1"/>
        <v>0</v>
      </c>
      <c r="D41" s="84"/>
      <c r="E41" s="81"/>
      <c r="F41" s="81"/>
      <c r="G41" s="137"/>
      <c r="H41" s="152"/>
      <c r="I41" s="140"/>
      <c r="J41" s="176"/>
    </row>
    <row r="42" spans="1:10">
      <c r="A42" s="3"/>
      <c r="B42" s="91" t="s">
        <v>47</v>
      </c>
      <c r="C42" s="98">
        <f t="shared" si="1"/>
        <v>0</v>
      </c>
      <c r="D42" s="84"/>
      <c r="E42" s="81"/>
      <c r="F42" s="81"/>
      <c r="G42" s="137"/>
      <c r="H42" s="152"/>
      <c r="I42" s="140"/>
      <c r="J42" s="176"/>
    </row>
    <row r="43" spans="1:10">
      <c r="A43" s="3"/>
      <c r="B43" s="91" t="s">
        <v>48</v>
      </c>
      <c r="C43" s="98">
        <f t="shared" si="1"/>
        <v>0</v>
      </c>
      <c r="D43" s="84"/>
      <c r="E43" s="81"/>
      <c r="F43" s="152"/>
      <c r="G43" s="137"/>
      <c r="H43" s="152"/>
      <c r="I43" s="220"/>
      <c r="J43" s="176"/>
    </row>
    <row r="44" spans="1:10">
      <c r="A44" s="17" t="s">
        <v>53</v>
      </c>
      <c r="B44" s="86"/>
      <c r="C44" s="95"/>
      <c r="D44" s="85"/>
      <c r="E44" s="80"/>
      <c r="F44" s="141"/>
      <c r="G44" s="184"/>
      <c r="H44" s="141"/>
      <c r="I44" s="194"/>
      <c r="J44" s="172"/>
    </row>
    <row r="45" spans="1:10" ht="15.6">
      <c r="A45" s="3"/>
      <c r="B45" s="92"/>
      <c r="C45" s="101"/>
      <c r="D45" s="84"/>
      <c r="E45" s="108"/>
      <c r="F45" s="81"/>
      <c r="G45" s="137"/>
      <c r="H45" s="215"/>
      <c r="I45" s="46"/>
      <c r="J45" s="176"/>
    </row>
    <row r="46" spans="1:10">
      <c r="A46" s="3"/>
      <c r="B46" s="93"/>
      <c r="C46" s="97"/>
      <c r="D46" s="84"/>
      <c r="E46" s="108"/>
      <c r="F46" s="81"/>
      <c r="G46" s="137"/>
      <c r="H46" s="229"/>
      <c r="I46" s="46"/>
      <c r="J46" s="176"/>
    </row>
    <row r="47" spans="1:10">
      <c r="A47" s="3"/>
      <c r="B47" s="93"/>
      <c r="C47" s="97"/>
      <c r="D47" s="84"/>
      <c r="E47" s="108"/>
      <c r="F47" s="81"/>
      <c r="G47" s="81"/>
      <c r="H47" s="225"/>
      <c r="I47" s="81"/>
      <c r="J47" s="176"/>
    </row>
    <row r="48" spans="1:10">
      <c r="A48" s="3"/>
      <c r="B48" s="93"/>
      <c r="C48" s="97"/>
      <c r="D48" s="84"/>
      <c r="E48" s="108"/>
      <c r="F48" s="81"/>
      <c r="G48" s="137"/>
      <c r="H48" s="152"/>
      <c r="I48" s="81"/>
      <c r="J48" s="176"/>
    </row>
    <row r="49" spans="1:10">
      <c r="A49" s="3"/>
      <c r="B49" s="93"/>
      <c r="C49" s="97"/>
      <c r="D49" s="84"/>
      <c r="E49" s="108"/>
      <c r="F49" s="81"/>
      <c r="G49" s="137"/>
      <c r="H49" s="152"/>
      <c r="I49" s="140"/>
      <c r="J49" s="176"/>
    </row>
    <row r="50" spans="1:10">
      <c r="A50" s="3"/>
      <c r="B50" s="93"/>
      <c r="C50" s="97"/>
      <c r="D50" s="84"/>
      <c r="E50" s="108"/>
      <c r="F50" s="81"/>
      <c r="G50" s="137"/>
      <c r="H50" s="152"/>
      <c r="I50" s="140"/>
      <c r="J50" s="176"/>
    </row>
    <row r="51" spans="1:10">
      <c r="A51" s="3"/>
      <c r="B51" s="93"/>
      <c r="C51" s="97"/>
      <c r="D51" s="84"/>
      <c r="E51" s="108"/>
      <c r="F51" s="81"/>
      <c r="G51" s="137"/>
      <c r="H51" s="152"/>
      <c r="I51" s="140"/>
      <c r="J51" s="176"/>
    </row>
    <row r="52" spans="1:10">
      <c r="A52" s="17" t="s">
        <v>54</v>
      </c>
      <c r="B52" s="86"/>
      <c r="C52" s="95"/>
      <c r="D52" s="85"/>
      <c r="E52" s="126"/>
      <c r="F52" s="228"/>
      <c r="G52" s="184"/>
      <c r="H52" s="141"/>
      <c r="I52" s="151"/>
      <c r="J52" s="85"/>
    </row>
    <row r="53" spans="1:10" ht="57.6">
      <c r="A53" s="22"/>
      <c r="B53" s="63"/>
      <c r="C53" s="104"/>
      <c r="D53" s="84"/>
      <c r="E53" s="108" t="s">
        <v>309</v>
      </c>
      <c r="F53" s="227" t="s">
        <v>310</v>
      </c>
      <c r="G53" s="137"/>
      <c r="H53" s="152" t="s">
        <v>311</v>
      </c>
      <c r="I53" s="177" t="s">
        <v>312</v>
      </c>
      <c r="J53" s="177" t="s">
        <v>313</v>
      </c>
    </row>
    <row r="54" spans="1:10" ht="43.2">
      <c r="A54" s="3"/>
      <c r="B54" s="92"/>
      <c r="C54" s="101"/>
      <c r="D54" s="84"/>
      <c r="E54" s="108" t="s">
        <v>314</v>
      </c>
      <c r="F54" s="226" t="s">
        <v>315</v>
      </c>
      <c r="G54" s="137"/>
      <c r="H54" s="152" t="s">
        <v>316</v>
      </c>
      <c r="I54" s="177" t="s">
        <v>317</v>
      </c>
      <c r="J54" s="176"/>
    </row>
    <row r="55" spans="1:10" ht="28.8">
      <c r="A55" s="3"/>
      <c r="B55" s="93"/>
      <c r="C55" s="97"/>
      <c r="D55" s="84"/>
      <c r="E55" s="108" t="s">
        <v>318</v>
      </c>
      <c r="F55" s="81" t="s">
        <v>319</v>
      </c>
      <c r="G55" s="137"/>
      <c r="H55" s="152"/>
      <c r="I55" s="140"/>
      <c r="J55" s="176"/>
    </row>
    <row r="56" spans="1:10" ht="28.8">
      <c r="A56" s="3"/>
      <c r="B56" s="94"/>
      <c r="C56" s="107"/>
      <c r="D56" s="84"/>
      <c r="E56" s="108" t="s">
        <v>320</v>
      </c>
      <c r="F56" s="81"/>
      <c r="G56" s="137"/>
      <c r="H56" s="152"/>
      <c r="I56" s="140"/>
      <c r="J56" s="176"/>
    </row>
    <row r="57" spans="1:10">
      <c r="A57" s="114"/>
      <c r="B57" s="115"/>
      <c r="C57" s="101"/>
      <c r="D57" s="84"/>
      <c r="E57" s="108"/>
      <c r="F57" s="81"/>
      <c r="G57" s="137"/>
      <c r="H57" s="152"/>
      <c r="I57" s="140"/>
      <c r="J57" s="176"/>
    </row>
    <row r="58" spans="1:10">
      <c r="A58" s="3"/>
      <c r="B58" s="92"/>
      <c r="C58" s="101"/>
      <c r="D58" s="84"/>
      <c r="E58" s="108"/>
      <c r="F58" s="81"/>
      <c r="G58" s="137"/>
      <c r="H58" s="152"/>
      <c r="I58" s="140"/>
      <c r="J58" s="176"/>
    </row>
    <row r="59" spans="1:10">
      <c r="A59" s="3"/>
      <c r="B59" s="92"/>
      <c r="C59" s="101"/>
      <c r="D59" s="84"/>
      <c r="E59" s="108"/>
      <c r="F59" s="81"/>
      <c r="G59" s="137"/>
      <c r="H59" s="152"/>
      <c r="I59" s="140"/>
      <c r="J59" s="176"/>
    </row>
    <row r="60" spans="1:10">
      <c r="A60" s="3"/>
      <c r="B60" s="92"/>
      <c r="C60" s="101"/>
      <c r="D60" s="176"/>
      <c r="E60" s="224"/>
      <c r="F60" s="152"/>
      <c r="G60" s="169"/>
      <c r="H60" s="152"/>
      <c r="I60" s="220"/>
      <c r="J60" s="176"/>
    </row>
    <row r="61" spans="1:10">
      <c r="A61" s="3"/>
      <c r="B61" s="92"/>
      <c r="C61" s="223"/>
      <c r="D61" s="84"/>
      <c r="E61" s="108"/>
      <c r="F61" s="81"/>
      <c r="G61" s="81"/>
      <c r="H61" s="81"/>
      <c r="I61" s="84"/>
      <c r="J61" s="84"/>
    </row>
  </sheetData>
  <mergeCells count="1">
    <mergeCell ref="A1:B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63729-E13A-433A-A284-625370588EB5}">
  <dimension ref="A1:J61"/>
  <sheetViews>
    <sheetView workbookViewId="0">
      <selection activeCell="D58" sqref="D58"/>
    </sheetView>
  </sheetViews>
  <sheetFormatPr defaultColWidth="14.6640625"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21.88671875" customWidth="1"/>
    <col min="5" max="5" width="31.5546875" customWidth="1"/>
    <col min="6" max="6" width="26" bestFit="1" customWidth="1"/>
    <col min="7" max="7" width="11.33203125" bestFit="1" customWidth="1"/>
    <col min="8" max="8" width="13.5546875" bestFit="1" customWidth="1"/>
    <col min="9" max="9" width="15.5546875" customWidth="1"/>
    <col min="10" max="10" width="16.3320312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13</v>
      </c>
      <c r="D3" s="84"/>
      <c r="E3" s="81"/>
      <c r="F3" s="81"/>
      <c r="G3" s="81"/>
      <c r="H3" s="81"/>
      <c r="I3" s="84"/>
      <c r="J3" s="84">
        <v>13</v>
      </c>
    </row>
    <row r="4" spans="1:10">
      <c r="A4" s="3"/>
      <c r="B4" s="87" t="s">
        <v>11</v>
      </c>
      <c r="C4" s="96">
        <f>SUM(D4:J4)</f>
        <v>13</v>
      </c>
      <c r="D4" s="84"/>
      <c r="E4" s="81"/>
      <c r="F4" s="81"/>
      <c r="G4" s="81"/>
      <c r="H4" s="81"/>
      <c r="I4" s="84"/>
      <c r="J4" s="84">
        <v>13</v>
      </c>
    </row>
    <row r="5" spans="1:10">
      <c r="A5" s="3"/>
      <c r="B5" s="87" t="s">
        <v>12</v>
      </c>
      <c r="C5" s="96">
        <f>SUM(D5:J5)</f>
        <v>13</v>
      </c>
      <c r="D5" s="84"/>
      <c r="E5" s="81"/>
      <c r="F5" s="81"/>
      <c r="G5" s="81"/>
      <c r="H5" s="81">
        <v>13</v>
      </c>
      <c r="I5" s="84"/>
      <c r="J5" s="84"/>
    </row>
    <row r="6" spans="1:10">
      <c r="A6" s="3"/>
      <c r="B6" s="87" t="s">
        <v>13</v>
      </c>
      <c r="C6" s="96">
        <f>SUM(D6:J6)</f>
        <v>0</v>
      </c>
      <c r="D6" s="84"/>
      <c r="E6" s="81"/>
      <c r="F6" s="81"/>
      <c r="G6" s="81"/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8" si="0">SUM(D8:J8)</f>
        <v>39</v>
      </c>
      <c r="D8" s="84">
        <v>7</v>
      </c>
      <c r="E8" s="81">
        <v>4</v>
      </c>
      <c r="F8" s="81">
        <v>5</v>
      </c>
      <c r="G8" s="81"/>
      <c r="H8" s="81">
        <v>19</v>
      </c>
      <c r="I8" s="84">
        <v>2</v>
      </c>
      <c r="J8" s="84">
        <v>2</v>
      </c>
    </row>
    <row r="9" spans="1:10">
      <c r="A9" s="3"/>
      <c r="B9" s="87" t="s">
        <v>16</v>
      </c>
      <c r="C9" s="98">
        <f t="shared" si="0"/>
        <v>10</v>
      </c>
      <c r="D9" s="99">
        <v>1</v>
      </c>
      <c r="E9" s="81">
        <v>2</v>
      </c>
      <c r="F9" s="81">
        <v>2</v>
      </c>
      <c r="G9" s="81"/>
      <c r="H9" s="81"/>
      <c r="I9" s="84">
        <v>2</v>
      </c>
      <c r="J9" s="84">
        <v>3</v>
      </c>
    </row>
    <row r="10" spans="1:10">
      <c r="A10" s="3"/>
      <c r="B10" s="87" t="s">
        <v>17</v>
      </c>
      <c r="C10" s="98">
        <f t="shared" si="0"/>
        <v>2</v>
      </c>
      <c r="D10" s="99">
        <v>2</v>
      </c>
      <c r="E10" s="81"/>
      <c r="F10" s="81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0"/>
        <v>71</v>
      </c>
      <c r="D11" s="99">
        <v>66</v>
      </c>
      <c r="E11" s="81">
        <v>2</v>
      </c>
      <c r="F11" s="81"/>
      <c r="G11" s="81"/>
      <c r="H11" s="81"/>
      <c r="I11" s="84">
        <v>3</v>
      </c>
      <c r="J11" s="84"/>
    </row>
    <row r="12" spans="1:10">
      <c r="A12" s="3"/>
      <c r="B12" s="88" t="s">
        <v>19</v>
      </c>
      <c r="C12" s="98">
        <f t="shared" si="0"/>
        <v>25</v>
      </c>
      <c r="D12" s="84"/>
      <c r="E12" s="81">
        <v>5</v>
      </c>
      <c r="F12" s="81">
        <v>1</v>
      </c>
      <c r="G12" s="81"/>
      <c r="H12" s="81"/>
      <c r="I12" s="84">
        <v>15</v>
      </c>
      <c r="J12" s="84">
        <v>4</v>
      </c>
    </row>
    <row r="13" spans="1:10">
      <c r="A13" s="3"/>
      <c r="B13" s="88" t="s">
        <v>20</v>
      </c>
      <c r="C13" s="98">
        <f t="shared" si="0"/>
        <v>45</v>
      </c>
      <c r="D13" s="84"/>
      <c r="E13" s="81">
        <v>4</v>
      </c>
      <c r="F13" s="81">
        <v>6</v>
      </c>
      <c r="G13" s="81"/>
      <c r="H13" s="81">
        <v>6</v>
      </c>
      <c r="I13" s="84">
        <v>29</v>
      </c>
      <c r="J13" s="84"/>
    </row>
    <row r="14" spans="1:10">
      <c r="A14" s="3"/>
      <c r="B14" s="87" t="s">
        <v>21</v>
      </c>
      <c r="C14" s="98">
        <f t="shared" si="0"/>
        <v>0</v>
      </c>
      <c r="D14" s="84"/>
      <c r="E14" s="81"/>
      <c r="F14" s="81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0"/>
        <v>75</v>
      </c>
      <c r="D15" s="99">
        <v>33</v>
      </c>
      <c r="E15" s="81">
        <v>5</v>
      </c>
      <c r="F15" s="81">
        <v>3</v>
      </c>
      <c r="G15" s="81">
        <v>22</v>
      </c>
      <c r="H15" s="81">
        <v>6</v>
      </c>
      <c r="I15" s="84"/>
      <c r="J15" s="84">
        <v>6</v>
      </c>
    </row>
    <row r="16" spans="1:10">
      <c r="A16" s="3"/>
      <c r="B16" s="87" t="s">
        <v>23</v>
      </c>
      <c r="C16" s="98">
        <f t="shared" si="0"/>
        <v>0</v>
      </c>
      <c r="D16" s="84"/>
      <c r="E16" s="81"/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23</v>
      </c>
      <c r="D17" s="84">
        <v>21</v>
      </c>
      <c r="E17" s="81">
        <v>2</v>
      </c>
      <c r="F17" s="81"/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0"/>
        <v>6</v>
      </c>
      <c r="D18" s="84"/>
      <c r="E18" s="81">
        <v>4</v>
      </c>
      <c r="F18" s="81"/>
      <c r="G18" s="81"/>
      <c r="H18" s="81">
        <v>1</v>
      </c>
      <c r="I18" s="84"/>
      <c r="J18" s="84">
        <v>1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50</v>
      </c>
      <c r="D20" s="84"/>
      <c r="E20" s="81">
        <v>1</v>
      </c>
      <c r="F20" s="81">
        <v>33</v>
      </c>
      <c r="G20" s="81"/>
      <c r="H20" s="81">
        <v>11</v>
      </c>
      <c r="I20" s="84"/>
      <c r="J20" s="84">
        <v>5</v>
      </c>
    </row>
    <row r="21" spans="1:10">
      <c r="A21" s="3"/>
      <c r="B21" s="89" t="s">
        <v>29</v>
      </c>
      <c r="C21" s="98">
        <f>SUM(D21:J21)</f>
        <v>1</v>
      </c>
      <c r="D21" s="84"/>
      <c r="E21" s="81"/>
      <c r="F21" s="81">
        <v>1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>SUM(D22:J22)</f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>SUM(D23:J23)</f>
        <v>37</v>
      </c>
      <c r="D23" s="84"/>
      <c r="E23" s="81">
        <v>14</v>
      </c>
      <c r="F23" s="81">
        <v>5</v>
      </c>
      <c r="G23" s="81">
        <v>18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17</v>
      </c>
      <c r="D25" s="84"/>
      <c r="E25" s="81">
        <v>1</v>
      </c>
      <c r="F25" s="81">
        <v>5</v>
      </c>
      <c r="G25" s="81"/>
      <c r="H25" s="81">
        <v>11</v>
      </c>
      <c r="I25" s="84"/>
      <c r="J25" s="84"/>
    </row>
    <row r="26" spans="1:10">
      <c r="A26" s="3"/>
      <c r="B26" s="89" t="s">
        <v>34</v>
      </c>
      <c r="C26" s="98">
        <f>SUM(D26:J26)</f>
        <v>11</v>
      </c>
      <c r="D26" s="84"/>
      <c r="E26" s="81">
        <v>4</v>
      </c>
      <c r="F26" s="81"/>
      <c r="G26" s="81"/>
      <c r="H26" s="81">
        <v>7</v>
      </c>
      <c r="I26" s="84"/>
      <c r="J26" s="84"/>
    </row>
    <row r="27" spans="1:10">
      <c r="A27" s="3"/>
      <c r="B27" s="89" t="s">
        <v>35</v>
      </c>
      <c r="C27" s="98">
        <f>SUM(D27:J27)</f>
        <v>1</v>
      </c>
      <c r="D27" s="84"/>
      <c r="E27" s="81"/>
      <c r="F27" s="81">
        <v>1</v>
      </c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321</v>
      </c>
      <c r="C29" s="98">
        <f t="shared" ref="C29:C43" si="1">SUM(D29:J29)</f>
        <v>117</v>
      </c>
      <c r="D29" s="84"/>
      <c r="E29" s="81"/>
      <c r="F29" s="50"/>
      <c r="G29" s="81">
        <v>117</v>
      </c>
      <c r="H29" s="81"/>
      <c r="I29" s="84"/>
      <c r="J29" s="84"/>
    </row>
    <row r="30" spans="1:10">
      <c r="A30" s="6"/>
      <c r="B30" s="89" t="s">
        <v>322</v>
      </c>
      <c r="C30" s="98">
        <f t="shared" si="1"/>
        <v>4152</v>
      </c>
      <c r="D30" s="84"/>
      <c r="E30" s="81"/>
      <c r="F30" s="81"/>
      <c r="G30" s="81">
        <v>4152</v>
      </c>
      <c r="H30" s="81"/>
      <c r="I30" s="84"/>
      <c r="J30" s="84"/>
    </row>
    <row r="31" spans="1:10">
      <c r="A31" s="3"/>
      <c r="B31" s="89" t="s">
        <v>37</v>
      </c>
      <c r="C31" s="98">
        <f t="shared" si="1"/>
        <v>1</v>
      </c>
      <c r="D31" s="84"/>
      <c r="E31" s="81"/>
      <c r="F31" s="81"/>
      <c r="G31" s="81">
        <v>1</v>
      </c>
      <c r="H31" s="81"/>
      <c r="I31" s="84"/>
      <c r="J31" s="84"/>
    </row>
    <row r="32" spans="1:10">
      <c r="A32" s="6"/>
      <c r="B32" s="89" t="s">
        <v>38</v>
      </c>
      <c r="C32" s="98">
        <f t="shared" si="1"/>
        <v>1</v>
      </c>
      <c r="D32" s="84"/>
      <c r="E32" s="81"/>
      <c r="F32" s="81"/>
      <c r="G32" s="81">
        <v>1</v>
      </c>
      <c r="H32" s="81"/>
      <c r="I32" s="84"/>
      <c r="J32" s="84"/>
    </row>
    <row r="33" spans="1:10">
      <c r="A33" s="3"/>
      <c r="B33" s="154" t="s">
        <v>39</v>
      </c>
      <c r="C33" s="98">
        <f t="shared" si="1"/>
        <v>1465</v>
      </c>
      <c r="D33" s="100"/>
      <c r="E33" s="81"/>
      <c r="F33" s="81"/>
      <c r="G33" s="81">
        <v>1465</v>
      </c>
      <c r="H33" s="81"/>
      <c r="I33" s="84"/>
      <c r="J33" s="84"/>
    </row>
    <row r="34" spans="1:10">
      <c r="A34" s="3"/>
      <c r="B34" s="91" t="s">
        <v>40</v>
      </c>
      <c r="C34" s="98">
        <f t="shared" si="1"/>
        <v>1</v>
      </c>
      <c r="D34" s="84"/>
      <c r="E34" s="81"/>
      <c r="F34" s="81"/>
      <c r="G34" s="81">
        <v>1</v>
      </c>
      <c r="H34" s="81"/>
      <c r="I34" s="84"/>
      <c r="J34" s="84"/>
    </row>
    <row r="35" spans="1:10">
      <c r="A35" s="3"/>
      <c r="B35" s="91" t="s">
        <v>41</v>
      </c>
      <c r="C35" s="98">
        <f t="shared" si="1"/>
        <v>3</v>
      </c>
      <c r="D35" s="84"/>
      <c r="E35" s="81"/>
      <c r="F35" s="81"/>
      <c r="G35" s="81">
        <v>3</v>
      </c>
      <c r="H35" s="81"/>
      <c r="I35" s="84"/>
      <c r="J35" s="84"/>
    </row>
    <row r="36" spans="1:10">
      <c r="A36" s="3"/>
      <c r="B36" s="91" t="s">
        <v>42</v>
      </c>
      <c r="C36" s="98">
        <f t="shared" si="1"/>
        <v>3</v>
      </c>
      <c r="D36" s="84"/>
      <c r="E36" s="81"/>
      <c r="F36" s="81"/>
      <c r="G36" s="81">
        <v>3</v>
      </c>
      <c r="H36" s="81"/>
      <c r="I36" s="84"/>
      <c r="J36" s="84"/>
    </row>
    <row r="37" spans="1:10">
      <c r="A37" s="3"/>
      <c r="B37" s="91" t="s">
        <v>43</v>
      </c>
      <c r="C37" s="98">
        <f t="shared" si="1"/>
        <v>4</v>
      </c>
      <c r="D37" s="84"/>
      <c r="E37" s="81"/>
      <c r="F37" s="81"/>
      <c r="G37" s="81">
        <v>4</v>
      </c>
      <c r="H37" s="81"/>
      <c r="I37" s="84"/>
      <c r="J37" s="84"/>
    </row>
    <row r="38" spans="1:10">
      <c r="A38" s="3"/>
      <c r="B38" s="91" t="s">
        <v>44</v>
      </c>
      <c r="C38" s="98">
        <f t="shared" si="1"/>
        <v>9</v>
      </c>
      <c r="D38" s="84"/>
      <c r="E38" s="81"/>
      <c r="F38" s="81"/>
      <c r="G38" s="81">
        <v>9</v>
      </c>
      <c r="H38" s="152"/>
      <c r="I38" s="84"/>
      <c r="J38" s="84"/>
    </row>
    <row r="39" spans="1:10">
      <c r="A39" s="3"/>
      <c r="B39" s="91" t="s">
        <v>85</v>
      </c>
      <c r="C39" s="98">
        <f t="shared" si="1"/>
        <v>1</v>
      </c>
      <c r="D39" s="84"/>
      <c r="E39" s="81"/>
      <c r="F39" s="81"/>
      <c r="G39" s="137">
        <v>1</v>
      </c>
      <c r="H39" s="152"/>
      <c r="I39" s="140"/>
      <c r="J39" s="176"/>
    </row>
    <row r="40" spans="1:10">
      <c r="A40" s="3"/>
      <c r="B40" s="91" t="s">
        <v>45</v>
      </c>
      <c r="C40" s="98">
        <f t="shared" si="1"/>
        <v>9</v>
      </c>
      <c r="D40" s="84"/>
      <c r="E40" s="81"/>
      <c r="F40" s="81"/>
      <c r="G40" s="137">
        <v>9</v>
      </c>
      <c r="H40" s="152"/>
      <c r="I40" s="140"/>
      <c r="J40" s="176"/>
    </row>
    <row r="41" spans="1:10">
      <c r="A41" s="3"/>
      <c r="B41" s="91" t="s">
        <v>46</v>
      </c>
      <c r="C41" s="98">
        <f t="shared" si="1"/>
        <v>35</v>
      </c>
      <c r="D41" s="84"/>
      <c r="E41" s="81"/>
      <c r="F41" s="81"/>
      <c r="G41" s="137">
        <v>35</v>
      </c>
      <c r="H41" s="152"/>
      <c r="I41" s="140"/>
      <c r="J41" s="176"/>
    </row>
    <row r="42" spans="1:10">
      <c r="A42" s="3"/>
      <c r="B42" s="91" t="s">
        <v>47</v>
      </c>
      <c r="C42" s="98">
        <f t="shared" si="1"/>
        <v>21</v>
      </c>
      <c r="D42" s="84"/>
      <c r="E42" s="81"/>
      <c r="F42" s="81"/>
      <c r="G42" s="137">
        <v>21</v>
      </c>
      <c r="H42" s="152"/>
      <c r="I42" s="140"/>
      <c r="J42" s="176"/>
    </row>
    <row r="43" spans="1:10">
      <c r="A43" s="3"/>
      <c r="B43" s="91" t="s">
        <v>48</v>
      </c>
      <c r="C43" s="98">
        <f t="shared" si="1"/>
        <v>64</v>
      </c>
      <c r="D43" s="84"/>
      <c r="E43" s="81"/>
      <c r="F43" s="152"/>
      <c r="G43" s="137">
        <v>64</v>
      </c>
      <c r="H43" s="152"/>
      <c r="I43" s="220"/>
      <c r="J43" s="176"/>
    </row>
    <row r="44" spans="1:10">
      <c r="A44" s="17" t="s">
        <v>53</v>
      </c>
      <c r="B44" s="86"/>
      <c r="C44" s="95"/>
      <c r="D44" s="85"/>
      <c r="E44" s="80"/>
      <c r="F44" s="141"/>
      <c r="G44" s="184"/>
      <c r="H44" s="141"/>
      <c r="I44" s="194"/>
      <c r="J44" s="172"/>
    </row>
    <row r="45" spans="1:10" ht="43.2">
      <c r="A45" s="3"/>
      <c r="B45" s="92"/>
      <c r="C45" s="101"/>
      <c r="D45" s="84"/>
      <c r="E45" s="108" t="s">
        <v>323</v>
      </c>
      <c r="F45" s="81"/>
      <c r="G45" s="137"/>
      <c r="H45" s="215"/>
      <c r="I45" s="46" t="s">
        <v>324</v>
      </c>
      <c r="J45" s="176"/>
    </row>
    <row r="46" spans="1:10" ht="57.6">
      <c r="A46" s="3"/>
      <c r="B46" s="93"/>
      <c r="C46" s="97"/>
      <c r="D46" s="84"/>
      <c r="E46" s="108" t="s">
        <v>325</v>
      </c>
      <c r="F46" s="81"/>
      <c r="G46" s="137"/>
      <c r="H46" s="229"/>
      <c r="I46" s="46" t="s">
        <v>326</v>
      </c>
      <c r="J46" s="176"/>
    </row>
    <row r="47" spans="1:10" ht="115.2">
      <c r="A47" s="3"/>
      <c r="B47" s="93"/>
      <c r="C47" s="97"/>
      <c r="D47" s="84"/>
      <c r="E47" s="108" t="s">
        <v>327</v>
      </c>
      <c r="F47" s="81"/>
      <c r="G47" s="81"/>
      <c r="H47" s="225"/>
      <c r="I47" s="81" t="s">
        <v>328</v>
      </c>
      <c r="J47" s="176"/>
    </row>
    <row r="48" spans="1:10">
      <c r="A48" s="3"/>
      <c r="B48" s="93"/>
      <c r="C48" s="97"/>
      <c r="D48" s="84"/>
      <c r="E48" s="108"/>
      <c r="F48" s="81"/>
      <c r="G48" s="137"/>
      <c r="H48" s="152"/>
      <c r="I48" s="81"/>
      <c r="J48" s="176"/>
    </row>
    <row r="49" spans="1:10">
      <c r="A49" s="3"/>
      <c r="B49" s="93"/>
      <c r="C49" s="97"/>
      <c r="D49" s="84"/>
      <c r="E49" s="108"/>
      <c r="F49" s="81"/>
      <c r="G49" s="137"/>
      <c r="H49" s="152"/>
      <c r="I49" s="140"/>
      <c r="J49" s="176"/>
    </row>
    <row r="50" spans="1:10">
      <c r="A50" s="3"/>
      <c r="B50" s="93"/>
      <c r="C50" s="97"/>
      <c r="D50" s="84"/>
      <c r="E50" s="108"/>
      <c r="F50" s="81"/>
      <c r="G50" s="137"/>
      <c r="H50" s="152"/>
      <c r="I50" s="140"/>
      <c r="J50" s="176"/>
    </row>
    <row r="51" spans="1:10">
      <c r="A51" s="3"/>
      <c r="B51" s="93"/>
      <c r="C51" s="97"/>
      <c r="D51" s="84"/>
      <c r="E51" s="108"/>
      <c r="F51" s="81"/>
      <c r="G51" s="137"/>
      <c r="H51" s="152"/>
      <c r="I51" s="140"/>
      <c r="J51" s="176"/>
    </row>
    <row r="52" spans="1:10">
      <c r="A52" s="17" t="s">
        <v>54</v>
      </c>
      <c r="B52" s="86"/>
      <c r="C52" s="95"/>
      <c r="D52" s="85"/>
      <c r="E52" s="126"/>
      <c r="F52" s="228"/>
      <c r="G52" s="184"/>
      <c r="H52" s="141"/>
      <c r="I52" s="151"/>
      <c r="J52" s="85"/>
    </row>
    <row r="53" spans="1:10" ht="72">
      <c r="A53" s="22"/>
      <c r="B53" s="63"/>
      <c r="C53" s="104"/>
      <c r="D53" s="84"/>
      <c r="E53" s="108" t="s">
        <v>329</v>
      </c>
      <c r="F53" s="227" t="s">
        <v>330</v>
      </c>
      <c r="G53" s="137"/>
      <c r="H53" s="152" t="s">
        <v>331</v>
      </c>
      <c r="I53" s="140"/>
      <c r="J53" s="50" t="s">
        <v>332</v>
      </c>
    </row>
    <row r="54" spans="1:10" ht="43.2">
      <c r="A54" s="3"/>
      <c r="B54" s="92"/>
      <c r="C54" s="101"/>
      <c r="D54" s="84"/>
      <c r="E54" s="108" t="s">
        <v>333</v>
      </c>
      <c r="F54" s="226"/>
      <c r="G54" s="137"/>
      <c r="H54" s="152" t="s">
        <v>334</v>
      </c>
      <c r="I54" s="140"/>
      <c r="J54" s="176"/>
    </row>
    <row r="55" spans="1:10" ht="43.2">
      <c r="A55" s="3"/>
      <c r="B55" s="93"/>
      <c r="C55" s="97"/>
      <c r="D55" s="84"/>
      <c r="E55" s="108" t="s">
        <v>335</v>
      </c>
      <c r="F55" s="81"/>
      <c r="G55" s="137"/>
      <c r="H55" s="152" t="s">
        <v>336</v>
      </c>
      <c r="I55" s="140"/>
      <c r="J55" s="176"/>
    </row>
    <row r="56" spans="1:10" ht="43.2">
      <c r="A56" s="3"/>
      <c r="B56" s="94"/>
      <c r="C56" s="107"/>
      <c r="D56" s="84"/>
      <c r="E56" s="108" t="s">
        <v>337</v>
      </c>
      <c r="F56" s="81"/>
      <c r="G56" s="137"/>
      <c r="H56" s="152"/>
      <c r="I56" s="140"/>
      <c r="J56" s="176"/>
    </row>
    <row r="57" spans="1:10" ht="28.8">
      <c r="A57" s="114"/>
      <c r="B57" s="115"/>
      <c r="C57" s="101"/>
      <c r="D57" s="84"/>
      <c r="E57" s="108" t="s">
        <v>338</v>
      </c>
      <c r="F57" s="81"/>
      <c r="G57" s="137"/>
      <c r="H57" s="152"/>
      <c r="I57" s="140"/>
      <c r="J57" s="176"/>
    </row>
    <row r="58" spans="1:10">
      <c r="A58" s="3"/>
      <c r="B58" s="92"/>
      <c r="C58" s="101"/>
      <c r="D58" s="84"/>
      <c r="E58" s="108"/>
      <c r="F58" s="81"/>
      <c r="G58" s="137"/>
      <c r="H58" s="152"/>
      <c r="I58" s="140"/>
      <c r="J58" s="176"/>
    </row>
    <row r="59" spans="1:10">
      <c r="A59" s="3"/>
      <c r="B59" s="92"/>
      <c r="C59" s="101"/>
      <c r="D59" s="84"/>
      <c r="E59" s="108"/>
      <c r="F59" s="81"/>
      <c r="G59" s="137"/>
      <c r="H59" s="152"/>
      <c r="I59" s="140"/>
      <c r="J59" s="176"/>
    </row>
    <row r="60" spans="1:10">
      <c r="A60" s="3"/>
      <c r="B60" s="92"/>
      <c r="C60" s="101"/>
      <c r="D60" s="176"/>
      <c r="E60" s="224"/>
      <c r="F60" s="152"/>
      <c r="G60" s="169"/>
      <c r="H60" s="152"/>
      <c r="I60" s="220"/>
      <c r="J60" s="176"/>
    </row>
    <row r="61" spans="1:10">
      <c r="A61" s="3"/>
      <c r="B61" s="92"/>
      <c r="C61" s="223"/>
      <c r="D61" s="84"/>
      <c r="E61" s="108"/>
      <c r="F61" s="81"/>
      <c r="G61" s="81"/>
      <c r="H61" s="81"/>
      <c r="I61" s="84"/>
      <c r="J61" s="84"/>
    </row>
  </sheetData>
  <mergeCells count="1">
    <mergeCell ref="A1:B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57763-5B0F-4CD5-9EF4-D1C185679857}">
  <dimension ref="A1:J61"/>
  <sheetViews>
    <sheetView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20" customWidth="1"/>
    <col min="5" max="5" width="43.6640625" customWidth="1"/>
    <col min="6" max="6" width="40.6640625" bestFit="1" customWidth="1"/>
    <col min="7" max="7" width="20" customWidth="1"/>
    <col min="8" max="8" width="22" customWidth="1"/>
    <col min="9" max="10" width="20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0</v>
      </c>
      <c r="D3" s="84"/>
      <c r="E3" s="81"/>
      <c r="F3" s="81"/>
      <c r="G3" s="81"/>
      <c r="H3" s="81"/>
      <c r="I3" s="84"/>
      <c r="J3" s="84"/>
    </row>
    <row r="4" spans="1:10">
      <c r="A4" s="3"/>
      <c r="B4" s="87" t="s">
        <v>11</v>
      </c>
      <c r="C4" s="96">
        <f>SUM(D4:J4)</f>
        <v>0</v>
      </c>
      <c r="D4" s="84"/>
      <c r="E4" s="81"/>
      <c r="F4" s="81"/>
      <c r="G4" s="81"/>
      <c r="H4" s="81"/>
      <c r="I4" s="84"/>
      <c r="J4" s="84"/>
    </row>
    <row r="5" spans="1:10">
      <c r="A5" s="3"/>
      <c r="B5" s="87" t="s">
        <v>12</v>
      </c>
      <c r="C5" s="96">
        <f>SUM(D5:J5)</f>
        <v>18</v>
      </c>
      <c r="D5" s="84"/>
      <c r="E5" s="81"/>
      <c r="F5" s="81"/>
      <c r="G5" s="81"/>
      <c r="H5" s="81">
        <v>10</v>
      </c>
      <c r="I5" s="84"/>
      <c r="J5" s="84">
        <v>8</v>
      </c>
    </row>
    <row r="6" spans="1:10">
      <c r="A6" s="3"/>
      <c r="B6" s="87" t="s">
        <v>13</v>
      </c>
      <c r="C6" s="96">
        <f>SUM(D6:J6)</f>
        <v>2</v>
      </c>
      <c r="D6" s="84"/>
      <c r="E6" s="81"/>
      <c r="F6" s="81"/>
      <c r="G6" s="81">
        <v>2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8" si="0">SUM(D8:J8)</f>
        <v>42</v>
      </c>
      <c r="D8" s="84">
        <v>9</v>
      </c>
      <c r="E8" s="81">
        <v>7</v>
      </c>
      <c r="F8" s="81">
        <v>5</v>
      </c>
      <c r="G8" s="81"/>
      <c r="H8" s="81">
        <v>16</v>
      </c>
      <c r="I8" s="84"/>
      <c r="J8" s="84">
        <v>5</v>
      </c>
    </row>
    <row r="9" spans="1:10">
      <c r="A9" s="3"/>
      <c r="B9" s="87" t="s">
        <v>16</v>
      </c>
      <c r="C9" s="98">
        <f t="shared" si="0"/>
        <v>20</v>
      </c>
      <c r="D9" s="99">
        <v>1</v>
      </c>
      <c r="E9" s="81"/>
      <c r="F9" s="81">
        <v>4</v>
      </c>
      <c r="G9" s="81"/>
      <c r="H9" s="81"/>
      <c r="I9" s="84">
        <v>11</v>
      </c>
      <c r="J9" s="84">
        <v>4</v>
      </c>
    </row>
    <row r="10" spans="1:10">
      <c r="A10" s="3"/>
      <c r="B10" s="87" t="s">
        <v>17</v>
      </c>
      <c r="C10" s="98">
        <f t="shared" si="0"/>
        <v>7</v>
      </c>
      <c r="D10" s="99">
        <v>1</v>
      </c>
      <c r="E10" s="81">
        <v>6</v>
      </c>
      <c r="F10" s="81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0"/>
        <v>97</v>
      </c>
      <c r="D11" s="99">
        <v>93</v>
      </c>
      <c r="E11" s="81"/>
      <c r="F11" s="81"/>
      <c r="G11" s="81"/>
      <c r="H11" s="81"/>
      <c r="I11" s="84">
        <v>4</v>
      </c>
      <c r="J11" s="84"/>
    </row>
    <row r="12" spans="1:10">
      <c r="A12" s="3"/>
      <c r="B12" s="88" t="s">
        <v>19</v>
      </c>
      <c r="C12" s="98">
        <f t="shared" si="0"/>
        <v>17</v>
      </c>
      <c r="D12" s="84"/>
      <c r="E12" s="81">
        <v>5</v>
      </c>
      <c r="F12" s="81"/>
      <c r="G12" s="81"/>
      <c r="H12" s="81"/>
      <c r="I12" s="84">
        <v>12</v>
      </c>
      <c r="J12" s="84"/>
    </row>
    <row r="13" spans="1:10">
      <c r="A13" s="3"/>
      <c r="B13" s="88" t="s">
        <v>20</v>
      </c>
      <c r="C13" s="98">
        <f t="shared" si="0"/>
        <v>25</v>
      </c>
      <c r="D13" s="84"/>
      <c r="E13" s="81">
        <v>2</v>
      </c>
      <c r="F13" s="81">
        <v>2</v>
      </c>
      <c r="G13" s="81"/>
      <c r="H13" s="81">
        <v>3</v>
      </c>
      <c r="I13" s="84">
        <v>16</v>
      </c>
      <c r="J13" s="84">
        <v>2</v>
      </c>
    </row>
    <row r="14" spans="1:10">
      <c r="A14" s="3"/>
      <c r="B14" s="87" t="s">
        <v>21</v>
      </c>
      <c r="C14" s="98">
        <f t="shared" si="0"/>
        <v>0</v>
      </c>
      <c r="D14" s="84"/>
      <c r="E14" s="81"/>
      <c r="F14" s="81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0"/>
        <v>77</v>
      </c>
      <c r="D15" s="99"/>
      <c r="E15" s="81">
        <v>6</v>
      </c>
      <c r="F15" s="81">
        <v>2</v>
      </c>
      <c r="G15" s="81">
        <v>61</v>
      </c>
      <c r="H15" s="81"/>
      <c r="I15" s="84">
        <v>5</v>
      </c>
      <c r="J15" s="84">
        <v>3</v>
      </c>
    </row>
    <row r="16" spans="1:10">
      <c r="A16" s="3"/>
      <c r="B16" s="87" t="s">
        <v>23</v>
      </c>
      <c r="C16" s="98">
        <f t="shared" si="0"/>
        <v>0</v>
      </c>
      <c r="D16" s="84"/>
      <c r="E16" s="81"/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19</v>
      </c>
      <c r="D17" s="84">
        <v>19</v>
      </c>
      <c r="E17" s="81"/>
      <c r="F17" s="81"/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0"/>
        <v>1</v>
      </c>
      <c r="D18" s="84"/>
      <c r="E18" s="81">
        <v>1</v>
      </c>
      <c r="F18" s="81"/>
      <c r="G18" s="81"/>
      <c r="H18" s="81"/>
      <c r="I18" s="84"/>
      <c r="J18" s="84"/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104</v>
      </c>
      <c r="D20" s="84"/>
      <c r="E20" s="81">
        <v>31</v>
      </c>
      <c r="F20" s="81">
        <v>35</v>
      </c>
      <c r="G20" s="81"/>
      <c r="H20" s="81">
        <v>5</v>
      </c>
      <c r="I20" s="84">
        <v>23</v>
      </c>
      <c r="J20" s="84">
        <v>10</v>
      </c>
    </row>
    <row r="21" spans="1:10">
      <c r="A21" s="3"/>
      <c r="B21" s="89" t="s">
        <v>29</v>
      </c>
      <c r="C21" s="98">
        <f>SUM(D21:J21)</f>
        <v>0</v>
      </c>
      <c r="D21" s="84"/>
      <c r="E21" s="81"/>
      <c r="F21" s="81"/>
      <c r="G21" s="81"/>
      <c r="H21" s="81"/>
      <c r="I21" s="84"/>
      <c r="J21" s="84"/>
    </row>
    <row r="22" spans="1:10">
      <c r="A22" s="3"/>
      <c r="B22" s="89" t="s">
        <v>30</v>
      </c>
      <c r="C22" s="98">
        <f>SUM(D22:J22)</f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>SUM(D23:J23)</f>
        <v>15</v>
      </c>
      <c r="D23" s="84"/>
      <c r="E23" s="81"/>
      <c r="F23" s="81"/>
      <c r="G23" s="81">
        <v>15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11</v>
      </c>
      <c r="D25" s="84"/>
      <c r="E25" s="81"/>
      <c r="F25" s="81">
        <v>1</v>
      </c>
      <c r="G25" s="81"/>
      <c r="H25" s="81">
        <v>3</v>
      </c>
      <c r="I25" s="84">
        <v>6</v>
      </c>
      <c r="J25" s="84">
        <v>1</v>
      </c>
    </row>
    <row r="26" spans="1:10">
      <c r="A26" s="3"/>
      <c r="B26" s="89" t="s">
        <v>34</v>
      </c>
      <c r="C26" s="98">
        <f>SUM(D26:J26)</f>
        <v>18</v>
      </c>
      <c r="D26" s="84"/>
      <c r="E26" s="81"/>
      <c r="F26" s="81"/>
      <c r="G26" s="81"/>
      <c r="H26" s="81"/>
      <c r="I26" s="84">
        <v>18</v>
      </c>
      <c r="J26" s="84"/>
    </row>
    <row r="27" spans="1:10">
      <c r="A27" s="3"/>
      <c r="B27" s="89" t="s">
        <v>35</v>
      </c>
      <c r="C27" s="98">
        <f>SUM(D27:J27)</f>
        <v>2</v>
      </c>
      <c r="D27" s="84"/>
      <c r="E27" s="81">
        <v>1</v>
      </c>
      <c r="F27" s="81">
        <v>1</v>
      </c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339</v>
      </c>
      <c r="C29" s="98">
        <f t="shared" ref="C29:C43" si="1">SUM(D29:J29)</f>
        <v>134</v>
      </c>
      <c r="D29" s="84"/>
      <c r="E29" s="81"/>
      <c r="F29" s="50"/>
      <c r="G29" s="81">
        <v>134</v>
      </c>
      <c r="H29" s="81"/>
      <c r="I29" s="84"/>
      <c r="J29" s="84"/>
    </row>
    <row r="30" spans="1:10">
      <c r="A30" s="6"/>
      <c r="B30" s="89" t="s">
        <v>340</v>
      </c>
      <c r="C30" s="98">
        <f t="shared" si="1"/>
        <v>4145</v>
      </c>
      <c r="D30" s="84"/>
      <c r="E30" s="81"/>
      <c r="F30" s="81"/>
      <c r="G30" s="81">
        <v>4145</v>
      </c>
      <c r="H30" s="81"/>
      <c r="I30" s="84"/>
      <c r="J30" s="84"/>
    </row>
    <row r="31" spans="1:10">
      <c r="A31" s="3"/>
      <c r="B31" s="89" t="s">
        <v>37</v>
      </c>
      <c r="C31" s="98">
        <f t="shared" si="1"/>
        <v>3</v>
      </c>
      <c r="D31" s="84"/>
      <c r="E31" s="81"/>
      <c r="F31" s="81"/>
      <c r="G31" s="81">
        <v>3</v>
      </c>
      <c r="H31" s="81"/>
      <c r="I31" s="84"/>
      <c r="J31" s="84"/>
    </row>
    <row r="32" spans="1:10">
      <c r="A32" s="6"/>
      <c r="B32" s="89" t="s">
        <v>38</v>
      </c>
      <c r="C32" s="98">
        <f t="shared" si="1"/>
        <v>5</v>
      </c>
      <c r="D32" s="84"/>
      <c r="E32" s="81"/>
      <c r="F32" s="81"/>
      <c r="G32" s="81">
        <v>5</v>
      </c>
      <c r="H32" s="81"/>
      <c r="I32" s="84"/>
      <c r="J32" s="84"/>
    </row>
    <row r="33" spans="1:10">
      <c r="A33" s="3"/>
      <c r="B33" s="154" t="s">
        <v>39</v>
      </c>
      <c r="C33" s="98">
        <f t="shared" si="1"/>
        <v>1554</v>
      </c>
      <c r="D33" s="100"/>
      <c r="E33" s="81"/>
      <c r="F33" s="81"/>
      <c r="G33" s="81">
        <v>1554</v>
      </c>
      <c r="H33" s="81"/>
      <c r="I33" s="84"/>
      <c r="J33" s="84"/>
    </row>
    <row r="34" spans="1:10">
      <c r="A34" s="3"/>
      <c r="B34" s="91" t="s">
        <v>40</v>
      </c>
      <c r="C34" s="98">
        <f t="shared" si="1"/>
        <v>1</v>
      </c>
      <c r="D34" s="84"/>
      <c r="E34" s="81"/>
      <c r="F34" s="81"/>
      <c r="G34" s="81">
        <v>1</v>
      </c>
      <c r="H34" s="81"/>
      <c r="I34" s="84"/>
      <c r="J34" s="84"/>
    </row>
    <row r="35" spans="1:10">
      <c r="A35" s="3"/>
      <c r="B35" s="91" t="s">
        <v>41</v>
      </c>
      <c r="C35" s="98">
        <f t="shared" si="1"/>
        <v>4</v>
      </c>
      <c r="D35" s="84"/>
      <c r="E35" s="81"/>
      <c r="F35" s="81"/>
      <c r="G35" s="81">
        <v>4</v>
      </c>
      <c r="H35" s="81"/>
      <c r="I35" s="84"/>
      <c r="J35" s="84"/>
    </row>
    <row r="36" spans="1:10">
      <c r="A36" s="3"/>
      <c r="B36" s="91" t="s">
        <v>42</v>
      </c>
      <c r="C36" s="98">
        <f t="shared" si="1"/>
        <v>4</v>
      </c>
      <c r="D36" s="84"/>
      <c r="E36" s="81"/>
      <c r="F36" s="81"/>
      <c r="G36" s="81">
        <v>4</v>
      </c>
      <c r="H36" s="81"/>
      <c r="I36" s="84"/>
      <c r="J36" s="84"/>
    </row>
    <row r="37" spans="1:10">
      <c r="A37" s="3"/>
      <c r="B37" s="91" t="s">
        <v>43</v>
      </c>
      <c r="C37" s="98">
        <f t="shared" si="1"/>
        <v>8</v>
      </c>
      <c r="D37" s="84"/>
      <c r="E37" s="81"/>
      <c r="F37" s="81"/>
      <c r="G37" s="81">
        <v>8</v>
      </c>
      <c r="H37" s="81"/>
      <c r="I37" s="84"/>
      <c r="J37" s="84"/>
    </row>
    <row r="38" spans="1:10">
      <c r="A38" s="3"/>
      <c r="B38" s="91" t="s">
        <v>44</v>
      </c>
      <c r="C38" s="98">
        <f t="shared" si="1"/>
        <v>9</v>
      </c>
      <c r="D38" s="84"/>
      <c r="E38" s="81"/>
      <c r="F38" s="81"/>
      <c r="G38" s="81">
        <v>9</v>
      </c>
      <c r="H38" s="152"/>
      <c r="I38" s="84"/>
      <c r="J38" s="84"/>
    </row>
    <row r="39" spans="1:10">
      <c r="A39" s="3"/>
      <c r="B39" s="91" t="s">
        <v>85</v>
      </c>
      <c r="C39" s="98">
        <f t="shared" si="1"/>
        <v>5</v>
      </c>
      <c r="D39" s="84"/>
      <c r="E39" s="81"/>
      <c r="F39" s="81"/>
      <c r="G39" s="137">
        <v>5</v>
      </c>
      <c r="H39" s="152"/>
      <c r="I39" s="140"/>
      <c r="J39" s="176"/>
    </row>
    <row r="40" spans="1:10">
      <c r="A40" s="3"/>
      <c r="B40" s="91" t="s">
        <v>45</v>
      </c>
      <c r="C40" s="98">
        <f t="shared" si="1"/>
        <v>9</v>
      </c>
      <c r="D40" s="84"/>
      <c r="E40" s="81"/>
      <c r="F40" s="81"/>
      <c r="G40" s="137">
        <v>9</v>
      </c>
      <c r="H40" s="152"/>
      <c r="I40" s="140"/>
      <c r="J40" s="176"/>
    </row>
    <row r="41" spans="1:10">
      <c r="A41" s="3"/>
      <c r="B41" s="91" t="s">
        <v>46</v>
      </c>
      <c r="C41" s="98">
        <f t="shared" si="1"/>
        <v>35</v>
      </c>
      <c r="D41" s="84"/>
      <c r="E41" s="81"/>
      <c r="F41" s="81"/>
      <c r="G41" s="137">
        <v>35</v>
      </c>
      <c r="H41" s="152"/>
      <c r="I41" s="140"/>
      <c r="J41" s="176"/>
    </row>
    <row r="42" spans="1:10">
      <c r="A42" s="3"/>
      <c r="B42" s="91" t="s">
        <v>47</v>
      </c>
      <c r="C42" s="98">
        <f t="shared" si="1"/>
        <v>22</v>
      </c>
      <c r="D42" s="84"/>
      <c r="E42" s="81"/>
      <c r="F42" s="81"/>
      <c r="G42" s="137">
        <v>22</v>
      </c>
      <c r="H42" s="152"/>
      <c r="I42" s="140"/>
      <c r="J42" s="176"/>
    </row>
    <row r="43" spans="1:10">
      <c r="A43" s="3"/>
      <c r="B43" s="91" t="s">
        <v>48</v>
      </c>
      <c r="C43" s="98">
        <f t="shared" si="1"/>
        <v>95</v>
      </c>
      <c r="D43" s="84"/>
      <c r="E43" s="81"/>
      <c r="F43" s="152"/>
      <c r="G43" s="137">
        <v>95</v>
      </c>
      <c r="H43" s="152"/>
      <c r="I43" s="220"/>
      <c r="J43" s="176"/>
    </row>
    <row r="44" spans="1:10">
      <c r="A44" s="17" t="s">
        <v>53</v>
      </c>
      <c r="B44" s="86"/>
      <c r="C44" s="95"/>
      <c r="D44" s="85"/>
      <c r="E44" s="80"/>
      <c r="F44" s="141"/>
      <c r="G44" s="184"/>
      <c r="H44" s="141"/>
      <c r="I44" s="194"/>
      <c r="J44" s="172"/>
    </row>
    <row r="45" spans="1:10" ht="187.2">
      <c r="A45" s="3"/>
      <c r="B45" s="92"/>
      <c r="C45" s="101"/>
      <c r="D45" s="84"/>
      <c r="E45" s="108" t="s">
        <v>341</v>
      </c>
      <c r="F45" s="81"/>
      <c r="G45" s="137"/>
      <c r="H45" s="205" t="s">
        <v>342</v>
      </c>
      <c r="I45" s="81" t="s">
        <v>343</v>
      </c>
      <c r="J45" s="176"/>
    </row>
    <row r="46" spans="1:10" ht="79.5" customHeight="1">
      <c r="A46" s="3"/>
      <c r="B46" s="93"/>
      <c r="C46" s="97"/>
      <c r="D46" s="84"/>
      <c r="E46" s="108" t="s">
        <v>344</v>
      </c>
      <c r="F46" s="81"/>
      <c r="G46" s="137"/>
      <c r="H46" s="81"/>
      <c r="I46" s="81" t="s">
        <v>345</v>
      </c>
      <c r="J46" s="176"/>
    </row>
    <row r="47" spans="1:10" ht="43.2">
      <c r="A47" s="3"/>
      <c r="B47" s="93"/>
      <c r="C47" s="97"/>
      <c r="D47" s="84"/>
      <c r="E47" s="108" t="s">
        <v>346</v>
      </c>
      <c r="F47" s="81"/>
      <c r="G47" s="81"/>
      <c r="H47" s="225"/>
      <c r="I47" s="81" t="s">
        <v>347</v>
      </c>
      <c r="J47" s="176"/>
    </row>
    <row r="48" spans="1:10">
      <c r="A48" s="3"/>
      <c r="B48" s="93"/>
      <c r="C48" s="97"/>
      <c r="D48" s="84"/>
      <c r="E48" s="108" t="s">
        <v>348</v>
      </c>
      <c r="F48" s="81"/>
      <c r="G48" s="137"/>
      <c r="H48" s="152"/>
      <c r="I48" s="81"/>
      <c r="J48" s="176"/>
    </row>
    <row r="49" spans="1:10">
      <c r="A49" s="3"/>
      <c r="B49" s="93"/>
      <c r="C49" s="97"/>
      <c r="D49" s="84"/>
      <c r="E49" s="108"/>
      <c r="F49" s="81"/>
      <c r="G49" s="137"/>
      <c r="H49" s="152"/>
      <c r="I49" s="140"/>
      <c r="J49" s="176"/>
    </row>
    <row r="50" spans="1:10">
      <c r="A50" s="3"/>
      <c r="B50" s="93"/>
      <c r="C50" s="97"/>
      <c r="D50" s="84"/>
      <c r="E50" s="108"/>
      <c r="F50" s="81"/>
      <c r="G50" s="137"/>
      <c r="H50" s="152"/>
      <c r="I50" s="140"/>
      <c r="J50" s="176"/>
    </row>
    <row r="51" spans="1:10">
      <c r="A51" s="3"/>
      <c r="B51" s="93"/>
      <c r="C51" s="97"/>
      <c r="D51" s="84"/>
      <c r="E51" s="108"/>
      <c r="F51" s="81"/>
      <c r="G51" s="137"/>
      <c r="H51" s="152"/>
      <c r="I51" s="140"/>
      <c r="J51" s="176"/>
    </row>
    <row r="52" spans="1:10">
      <c r="A52" s="17" t="s">
        <v>54</v>
      </c>
      <c r="B52" s="86"/>
      <c r="C52" s="95"/>
      <c r="D52" s="85"/>
      <c r="E52" s="126"/>
      <c r="F52" s="149"/>
      <c r="G52" s="184"/>
      <c r="H52" s="141"/>
      <c r="I52" s="151"/>
      <c r="J52" s="85"/>
    </row>
    <row r="53" spans="1:10" ht="57.6">
      <c r="A53" s="22"/>
      <c r="B53" s="63"/>
      <c r="C53" s="104"/>
      <c r="D53" s="84"/>
      <c r="E53" s="108" t="s">
        <v>349</v>
      </c>
      <c r="F53" s="226" t="s">
        <v>350</v>
      </c>
      <c r="G53" s="137"/>
      <c r="H53" s="152"/>
      <c r="I53" s="140"/>
      <c r="J53" s="50" t="s">
        <v>351</v>
      </c>
    </row>
    <row r="54" spans="1:10" ht="43.2">
      <c r="A54" s="3"/>
      <c r="B54" s="92"/>
      <c r="C54" s="101"/>
      <c r="D54" s="84"/>
      <c r="E54" s="108" t="s">
        <v>352</v>
      </c>
      <c r="F54" s="226" t="s">
        <v>353</v>
      </c>
      <c r="G54" s="137"/>
      <c r="H54" s="152"/>
      <c r="I54" s="140"/>
      <c r="J54" s="176"/>
    </row>
    <row r="55" spans="1:10" ht="57.6">
      <c r="A55" s="3"/>
      <c r="B55" s="93"/>
      <c r="C55" s="97"/>
      <c r="D55" s="84"/>
      <c r="E55" s="108" t="s">
        <v>354</v>
      </c>
      <c r="F55" s="81"/>
      <c r="G55" s="137"/>
      <c r="H55" s="152"/>
      <c r="I55" s="140"/>
      <c r="J55" s="176"/>
    </row>
    <row r="56" spans="1:10">
      <c r="A56" s="3"/>
      <c r="B56" s="94"/>
      <c r="C56" s="107"/>
      <c r="D56" s="84"/>
      <c r="E56" s="108"/>
      <c r="F56" s="81"/>
      <c r="G56" s="137"/>
      <c r="H56" s="152"/>
      <c r="I56" s="140"/>
      <c r="J56" s="176"/>
    </row>
    <row r="57" spans="1:10">
      <c r="A57" s="114"/>
      <c r="B57" s="115"/>
      <c r="C57" s="101"/>
      <c r="D57" s="84"/>
      <c r="E57" s="108"/>
      <c r="F57" s="81"/>
      <c r="G57" s="137"/>
      <c r="H57" s="152"/>
      <c r="I57" s="140"/>
      <c r="J57" s="176"/>
    </row>
    <row r="58" spans="1:10">
      <c r="A58" s="3"/>
      <c r="B58" s="92"/>
      <c r="C58" s="101"/>
      <c r="D58" s="84"/>
      <c r="E58" s="108"/>
      <c r="F58" s="81"/>
      <c r="G58" s="137"/>
      <c r="H58" s="152"/>
      <c r="I58" s="140"/>
      <c r="J58" s="176"/>
    </row>
    <row r="59" spans="1:10">
      <c r="A59" s="3"/>
      <c r="B59" s="92"/>
      <c r="C59" s="101"/>
      <c r="D59" s="84"/>
      <c r="E59" s="108"/>
      <c r="F59" s="81"/>
      <c r="G59" s="137"/>
      <c r="H59" s="152"/>
      <c r="I59" s="140"/>
      <c r="J59" s="176"/>
    </row>
    <row r="60" spans="1:10">
      <c r="A60" s="3"/>
      <c r="B60" s="92"/>
      <c r="C60" s="101"/>
      <c r="D60" s="176"/>
      <c r="E60" s="224"/>
      <c r="F60" s="152"/>
      <c r="G60" s="169"/>
      <c r="H60" s="152"/>
      <c r="I60" s="220"/>
      <c r="J60" s="176"/>
    </row>
    <row r="61" spans="1:10">
      <c r="A61" s="3"/>
      <c r="B61" s="92"/>
      <c r="C61" s="223"/>
      <c r="D61" s="84"/>
      <c r="E61" s="108"/>
      <c r="F61" s="81"/>
      <c r="G61" s="81"/>
      <c r="H61" s="81"/>
      <c r="I61" s="84"/>
      <c r="J61" s="84"/>
    </row>
  </sheetData>
  <mergeCells count="1">
    <mergeCell ref="A1:B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76C84-2D4C-4958-8987-208B3C9477DC}">
  <dimension ref="A1:J61"/>
  <sheetViews>
    <sheetView topLeftCell="B45"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16" customWidth="1"/>
    <col min="5" max="5" width="26.109375" customWidth="1"/>
    <col min="6" max="10" width="16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20</v>
      </c>
      <c r="D3" s="84"/>
      <c r="E3" s="81"/>
      <c r="F3" s="81"/>
      <c r="G3" s="81">
        <v>20</v>
      </c>
      <c r="H3" s="81"/>
      <c r="I3" s="84"/>
      <c r="J3" s="84"/>
    </row>
    <row r="4" spans="1:10">
      <c r="A4" s="3"/>
      <c r="B4" s="87" t="s">
        <v>11</v>
      </c>
      <c r="C4" s="96">
        <f>SUM(D4:J4)</f>
        <v>20</v>
      </c>
      <c r="D4" s="84"/>
      <c r="E4" s="81"/>
      <c r="F4" s="81"/>
      <c r="G4" s="81"/>
      <c r="H4" s="81"/>
      <c r="I4" s="84"/>
      <c r="J4" s="84">
        <v>20</v>
      </c>
    </row>
    <row r="5" spans="1:10">
      <c r="A5" s="3"/>
      <c r="B5" s="87" t="s">
        <v>12</v>
      </c>
      <c r="C5" s="96">
        <f>SUM(D5:J5)</f>
        <v>10</v>
      </c>
      <c r="D5" s="84"/>
      <c r="E5" s="81"/>
      <c r="F5" s="81"/>
      <c r="G5" s="81"/>
      <c r="H5" s="81">
        <v>10</v>
      </c>
      <c r="I5" s="84"/>
      <c r="J5" s="84"/>
    </row>
    <row r="6" spans="1:10">
      <c r="A6" s="3"/>
      <c r="B6" s="87" t="s">
        <v>13</v>
      </c>
      <c r="C6" s="96">
        <f>SUM(D6:J6)</f>
        <v>3</v>
      </c>
      <c r="D6" s="84"/>
      <c r="E6" s="81"/>
      <c r="F6" s="81"/>
      <c r="G6" s="81">
        <v>3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8" si="0">SUM(D8:J8)</f>
        <v>40</v>
      </c>
      <c r="D8" s="84">
        <v>15</v>
      </c>
      <c r="E8" s="81">
        <v>6</v>
      </c>
      <c r="F8" s="81">
        <v>5</v>
      </c>
      <c r="G8" s="81"/>
      <c r="H8" s="81">
        <v>5</v>
      </c>
      <c r="I8" s="84">
        <v>7</v>
      </c>
      <c r="J8" s="84">
        <v>2</v>
      </c>
    </row>
    <row r="9" spans="1:10">
      <c r="A9" s="3"/>
      <c r="B9" s="87" t="s">
        <v>16</v>
      </c>
      <c r="C9" s="98">
        <f t="shared" si="0"/>
        <v>10</v>
      </c>
      <c r="D9" s="99">
        <v>1</v>
      </c>
      <c r="E9" s="81"/>
      <c r="F9" s="81"/>
      <c r="G9" s="81"/>
      <c r="H9" s="81">
        <v>1</v>
      </c>
      <c r="I9" s="84">
        <v>6</v>
      </c>
      <c r="J9" s="84">
        <v>2</v>
      </c>
    </row>
    <row r="10" spans="1:10">
      <c r="A10" s="3"/>
      <c r="B10" s="87" t="s">
        <v>17</v>
      </c>
      <c r="C10" s="98">
        <f t="shared" si="0"/>
        <v>7</v>
      </c>
      <c r="D10" s="99">
        <v>1</v>
      </c>
      <c r="E10" s="81">
        <v>3</v>
      </c>
      <c r="F10" s="81">
        <v>3</v>
      </c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0"/>
        <v>36</v>
      </c>
      <c r="D11" s="99">
        <v>32</v>
      </c>
      <c r="E11" s="81"/>
      <c r="F11" s="81">
        <v>2</v>
      </c>
      <c r="G11" s="81"/>
      <c r="H11" s="81"/>
      <c r="I11" s="84">
        <v>2</v>
      </c>
      <c r="J11" s="84"/>
    </row>
    <row r="12" spans="1:10">
      <c r="A12" s="3"/>
      <c r="B12" s="88" t="s">
        <v>19</v>
      </c>
      <c r="C12" s="98">
        <f t="shared" si="0"/>
        <v>59</v>
      </c>
      <c r="D12" s="84"/>
      <c r="E12" s="81">
        <v>9</v>
      </c>
      <c r="F12" s="81">
        <v>1</v>
      </c>
      <c r="G12" s="81"/>
      <c r="H12" s="81"/>
      <c r="I12" s="84">
        <v>49</v>
      </c>
      <c r="J12" s="84"/>
    </row>
    <row r="13" spans="1:10">
      <c r="A13" s="3"/>
      <c r="B13" s="88" t="s">
        <v>20</v>
      </c>
      <c r="C13" s="98">
        <f t="shared" si="0"/>
        <v>31</v>
      </c>
      <c r="D13" s="84"/>
      <c r="E13" s="81">
        <v>6</v>
      </c>
      <c r="F13" s="81">
        <v>4</v>
      </c>
      <c r="G13" s="81"/>
      <c r="H13" s="81">
        <v>3</v>
      </c>
      <c r="I13" s="84">
        <v>18</v>
      </c>
      <c r="J13" s="84"/>
    </row>
    <row r="14" spans="1:10">
      <c r="A14" s="3"/>
      <c r="B14" s="87" t="s">
        <v>21</v>
      </c>
      <c r="C14" s="98">
        <f t="shared" si="0"/>
        <v>0</v>
      </c>
      <c r="D14" s="84"/>
      <c r="E14" s="81"/>
      <c r="F14" s="81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0"/>
        <v>102</v>
      </c>
      <c r="D15" s="99">
        <v>71</v>
      </c>
      <c r="E15" s="81">
        <v>7</v>
      </c>
      <c r="F15" s="81">
        <v>4</v>
      </c>
      <c r="G15" s="81">
        <v>14</v>
      </c>
      <c r="H15" s="81">
        <v>3</v>
      </c>
      <c r="I15" s="84"/>
      <c r="J15" s="84">
        <v>3</v>
      </c>
    </row>
    <row r="16" spans="1:10">
      <c r="A16" s="3"/>
      <c r="B16" s="87" t="s">
        <v>23</v>
      </c>
      <c r="C16" s="98">
        <f t="shared" si="0"/>
        <v>13</v>
      </c>
      <c r="D16" s="84"/>
      <c r="E16" s="81">
        <v>13</v>
      </c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59</v>
      </c>
      <c r="D17" s="84">
        <v>57</v>
      </c>
      <c r="E17" s="81">
        <v>1</v>
      </c>
      <c r="F17" s="81"/>
      <c r="G17" s="81"/>
      <c r="H17" s="81"/>
      <c r="I17" s="84"/>
      <c r="J17" s="84">
        <v>1</v>
      </c>
    </row>
    <row r="18" spans="1:10">
      <c r="A18" s="3"/>
      <c r="B18" s="87" t="s">
        <v>267</v>
      </c>
      <c r="C18" s="98">
        <f t="shared" si="0"/>
        <v>6</v>
      </c>
      <c r="D18" s="84"/>
      <c r="E18" s="81">
        <v>3</v>
      </c>
      <c r="F18" s="81">
        <v>2</v>
      </c>
      <c r="G18" s="81"/>
      <c r="H18" s="81"/>
      <c r="I18" s="84"/>
      <c r="J18" s="84">
        <v>1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60</v>
      </c>
      <c r="D20" s="84"/>
      <c r="E20" s="81">
        <v>10</v>
      </c>
      <c r="F20" s="81">
        <v>19</v>
      </c>
      <c r="G20" s="81"/>
      <c r="H20" s="81">
        <v>7</v>
      </c>
      <c r="I20" s="84">
        <v>18</v>
      </c>
      <c r="J20" s="84">
        <v>6</v>
      </c>
    </row>
    <row r="21" spans="1:10">
      <c r="A21" s="3"/>
      <c r="B21" s="89" t="s">
        <v>29</v>
      </c>
      <c r="C21" s="98">
        <f>SUM(D21:J21)</f>
        <v>1</v>
      </c>
      <c r="D21" s="84"/>
      <c r="E21" s="81"/>
      <c r="F21" s="81">
        <v>1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>SUM(D22:J22)</f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>SUM(D23:J23)</f>
        <v>9</v>
      </c>
      <c r="D23" s="84"/>
      <c r="E23" s="81"/>
      <c r="F23" s="81"/>
      <c r="G23" s="81">
        <v>9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20</v>
      </c>
      <c r="D25" s="84"/>
      <c r="E25" s="81"/>
      <c r="F25" s="81">
        <v>19</v>
      </c>
      <c r="G25" s="81"/>
      <c r="H25" s="81">
        <v>1</v>
      </c>
      <c r="I25" s="84"/>
      <c r="J25" s="84"/>
    </row>
    <row r="26" spans="1:10">
      <c r="A26" s="3"/>
      <c r="B26" s="89" t="s">
        <v>34</v>
      </c>
      <c r="C26" s="98">
        <f>SUM(D26:J26)</f>
        <v>19</v>
      </c>
      <c r="D26" s="84"/>
      <c r="E26" s="81">
        <v>9</v>
      </c>
      <c r="F26" s="81">
        <v>10</v>
      </c>
      <c r="G26" s="81"/>
      <c r="H26" s="81"/>
      <c r="I26" s="84"/>
      <c r="J26" s="84"/>
    </row>
    <row r="27" spans="1:10">
      <c r="A27" s="3"/>
      <c r="B27" s="89" t="s">
        <v>35</v>
      </c>
      <c r="C27" s="98">
        <f>SUM(D27:J27)</f>
        <v>2</v>
      </c>
      <c r="D27" s="84"/>
      <c r="E27" s="81"/>
      <c r="F27" s="81">
        <v>2</v>
      </c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355</v>
      </c>
      <c r="C29" s="98">
        <f t="shared" ref="C29:C43" si="1">SUM(D29:J29)</f>
        <v>127</v>
      </c>
      <c r="D29" s="84"/>
      <c r="E29" s="81"/>
      <c r="F29" s="50"/>
      <c r="G29" s="81">
        <v>127</v>
      </c>
      <c r="H29" s="81"/>
      <c r="I29" s="84"/>
      <c r="J29" s="84"/>
    </row>
    <row r="30" spans="1:10">
      <c r="A30" s="6"/>
      <c r="B30" s="89" t="s">
        <v>356</v>
      </c>
      <c r="C30" s="98">
        <f t="shared" si="1"/>
        <v>4086</v>
      </c>
      <c r="D30" s="84"/>
      <c r="E30" s="81"/>
      <c r="F30" s="81"/>
      <c r="G30" s="81">
        <v>4086</v>
      </c>
      <c r="H30" s="81"/>
      <c r="I30" s="84"/>
      <c r="J30" s="84"/>
    </row>
    <row r="31" spans="1:10">
      <c r="A31" s="3"/>
      <c r="B31" s="89" t="s">
        <v>37</v>
      </c>
      <c r="C31" s="98">
        <f t="shared" si="1"/>
        <v>4</v>
      </c>
      <c r="D31" s="84"/>
      <c r="E31" s="81"/>
      <c r="F31" s="81"/>
      <c r="G31" s="81">
        <v>4</v>
      </c>
      <c r="H31" s="81"/>
      <c r="I31" s="84"/>
      <c r="J31" s="84"/>
    </row>
    <row r="32" spans="1:10">
      <c r="A32" s="6"/>
      <c r="B32" s="89" t="s">
        <v>38</v>
      </c>
      <c r="C32" s="98">
        <f t="shared" si="1"/>
        <v>7</v>
      </c>
      <c r="D32" s="84"/>
      <c r="E32" s="81"/>
      <c r="F32" s="81"/>
      <c r="G32" s="81">
        <v>7</v>
      </c>
      <c r="H32" s="81"/>
      <c r="I32" s="84"/>
      <c r="J32" s="84"/>
    </row>
    <row r="33" spans="1:10">
      <c r="A33" s="3"/>
      <c r="B33" s="154" t="s">
        <v>39</v>
      </c>
      <c r="C33" s="98">
        <f t="shared" si="1"/>
        <v>1554</v>
      </c>
      <c r="D33" s="100"/>
      <c r="E33" s="81"/>
      <c r="F33" s="81"/>
      <c r="G33" s="81">
        <v>1554</v>
      </c>
      <c r="H33" s="81"/>
      <c r="I33" s="84"/>
      <c r="J33" s="84"/>
    </row>
    <row r="34" spans="1:10">
      <c r="A34" s="3"/>
      <c r="B34" s="91" t="s">
        <v>40</v>
      </c>
      <c r="C34" s="98">
        <f t="shared" si="1"/>
        <v>1</v>
      </c>
      <c r="D34" s="84"/>
      <c r="E34" s="81"/>
      <c r="F34" s="81"/>
      <c r="G34" s="81">
        <v>1</v>
      </c>
      <c r="H34" s="81"/>
      <c r="I34" s="84"/>
      <c r="J34" s="84"/>
    </row>
    <row r="35" spans="1:10">
      <c r="A35" s="3"/>
      <c r="B35" s="91" t="s">
        <v>41</v>
      </c>
      <c r="C35" s="98">
        <f t="shared" si="1"/>
        <v>6</v>
      </c>
      <c r="D35" s="84"/>
      <c r="E35" s="81"/>
      <c r="F35" s="81"/>
      <c r="G35" s="81">
        <v>6</v>
      </c>
      <c r="H35" s="81"/>
      <c r="I35" s="84"/>
      <c r="J35" s="84"/>
    </row>
    <row r="36" spans="1:10">
      <c r="A36" s="3"/>
      <c r="B36" s="91" t="s">
        <v>42</v>
      </c>
      <c r="C36" s="98">
        <f t="shared" si="1"/>
        <v>4</v>
      </c>
      <c r="D36" s="84"/>
      <c r="E36" s="81"/>
      <c r="F36" s="81"/>
      <c r="G36" s="81">
        <v>4</v>
      </c>
      <c r="H36" s="81"/>
      <c r="I36" s="84"/>
      <c r="J36" s="84"/>
    </row>
    <row r="37" spans="1:10">
      <c r="A37" s="3"/>
      <c r="B37" s="91" t="s">
        <v>43</v>
      </c>
      <c r="C37" s="98">
        <f t="shared" si="1"/>
        <v>10</v>
      </c>
      <c r="D37" s="84"/>
      <c r="E37" s="81"/>
      <c r="F37" s="81"/>
      <c r="G37" s="81">
        <v>10</v>
      </c>
      <c r="H37" s="81"/>
      <c r="I37" s="84"/>
      <c r="J37" s="84"/>
    </row>
    <row r="38" spans="1:10">
      <c r="A38" s="3"/>
      <c r="B38" s="91" t="s">
        <v>44</v>
      </c>
      <c r="C38" s="98">
        <f t="shared" si="1"/>
        <v>9</v>
      </c>
      <c r="D38" s="84"/>
      <c r="E38" s="81"/>
      <c r="F38" s="81"/>
      <c r="G38" s="81">
        <v>9</v>
      </c>
      <c r="H38" s="152"/>
      <c r="I38" s="84"/>
      <c r="J38" s="84"/>
    </row>
    <row r="39" spans="1:10">
      <c r="A39" s="3"/>
      <c r="B39" s="91" t="s">
        <v>85</v>
      </c>
      <c r="C39" s="98">
        <f t="shared" si="1"/>
        <v>8</v>
      </c>
      <c r="D39" s="84"/>
      <c r="E39" s="81"/>
      <c r="F39" s="81"/>
      <c r="G39" s="137">
        <v>8</v>
      </c>
      <c r="H39" s="152"/>
      <c r="I39" s="140"/>
      <c r="J39" s="176"/>
    </row>
    <row r="40" spans="1:10">
      <c r="A40" s="3"/>
      <c r="B40" s="91" t="s">
        <v>45</v>
      </c>
      <c r="C40" s="98">
        <f t="shared" si="1"/>
        <v>9</v>
      </c>
      <c r="D40" s="84"/>
      <c r="E40" s="81"/>
      <c r="F40" s="81"/>
      <c r="G40" s="137">
        <v>9</v>
      </c>
      <c r="H40" s="152"/>
      <c r="I40" s="140"/>
      <c r="J40" s="176"/>
    </row>
    <row r="41" spans="1:10">
      <c r="A41" s="3"/>
      <c r="B41" s="91" t="s">
        <v>46</v>
      </c>
      <c r="C41" s="98">
        <f t="shared" si="1"/>
        <v>35</v>
      </c>
      <c r="D41" s="84"/>
      <c r="E41" s="81"/>
      <c r="F41" s="81"/>
      <c r="G41" s="137">
        <v>35</v>
      </c>
      <c r="H41" s="152"/>
      <c r="I41" s="140"/>
      <c r="J41" s="176"/>
    </row>
    <row r="42" spans="1:10">
      <c r="A42" s="3"/>
      <c r="B42" s="91" t="s">
        <v>47</v>
      </c>
      <c r="C42" s="98">
        <f t="shared" si="1"/>
        <v>24</v>
      </c>
      <c r="D42" s="84"/>
      <c r="E42" s="81"/>
      <c r="F42" s="81"/>
      <c r="G42" s="137">
        <v>24</v>
      </c>
      <c r="H42" s="152"/>
      <c r="I42" s="140"/>
      <c r="J42" s="176"/>
    </row>
    <row r="43" spans="1:10">
      <c r="A43" s="3"/>
      <c r="B43" s="91" t="s">
        <v>48</v>
      </c>
      <c r="C43" s="98">
        <f t="shared" si="1"/>
        <v>99</v>
      </c>
      <c r="D43" s="84"/>
      <c r="E43" s="81"/>
      <c r="F43" s="152"/>
      <c r="G43" s="137">
        <v>99</v>
      </c>
      <c r="H43" s="152"/>
      <c r="I43" s="220"/>
      <c r="J43" s="176"/>
    </row>
    <row r="44" spans="1:10">
      <c r="A44" s="17" t="s">
        <v>53</v>
      </c>
      <c r="B44" s="86"/>
      <c r="C44" s="95"/>
      <c r="D44" s="85"/>
      <c r="E44" s="80"/>
      <c r="F44" s="141"/>
      <c r="G44" s="184"/>
      <c r="H44" s="141"/>
      <c r="I44" s="194"/>
      <c r="J44" s="172"/>
    </row>
    <row r="45" spans="1:10" ht="158.4">
      <c r="A45" s="3"/>
      <c r="B45" s="92"/>
      <c r="C45" s="101"/>
      <c r="D45" s="84"/>
      <c r="E45" s="108" t="s">
        <v>357</v>
      </c>
      <c r="F45" s="81" t="s">
        <v>358</v>
      </c>
      <c r="G45" s="137"/>
      <c r="H45" s="81" t="s">
        <v>359</v>
      </c>
      <c r="I45" s="81" t="s">
        <v>360</v>
      </c>
      <c r="J45" s="176"/>
    </row>
    <row r="46" spans="1:10" ht="100.8">
      <c r="A46" s="3"/>
      <c r="B46" s="93"/>
      <c r="C46" s="97"/>
      <c r="D46" s="84"/>
      <c r="E46" s="108" t="s">
        <v>361</v>
      </c>
      <c r="F46" s="81" t="s">
        <v>362</v>
      </c>
      <c r="G46" s="137"/>
      <c r="H46" s="152" t="s">
        <v>363</v>
      </c>
      <c r="I46" s="81" t="s">
        <v>364</v>
      </c>
      <c r="J46" s="176"/>
    </row>
    <row r="47" spans="1:10" ht="115.2">
      <c r="A47" s="3"/>
      <c r="B47" s="93"/>
      <c r="C47" s="97"/>
      <c r="D47" s="84"/>
      <c r="E47" s="108" t="s">
        <v>365</v>
      </c>
      <c r="F47" s="81" t="s">
        <v>366</v>
      </c>
      <c r="G47" s="137"/>
      <c r="H47" s="225" t="s">
        <v>367</v>
      </c>
      <c r="I47" s="81" t="s">
        <v>368</v>
      </c>
      <c r="J47" s="176"/>
    </row>
    <row r="48" spans="1:10" ht="75.75" customHeight="1">
      <c r="A48" s="3"/>
      <c r="B48" s="93"/>
      <c r="C48" s="97"/>
      <c r="D48" s="84"/>
      <c r="E48" s="108"/>
      <c r="F48" s="81"/>
      <c r="G48" s="137"/>
      <c r="H48" s="152" t="s">
        <v>369</v>
      </c>
      <c r="I48" s="81" t="s">
        <v>370</v>
      </c>
      <c r="J48" s="176"/>
    </row>
    <row r="49" spans="1:10">
      <c r="A49" s="3"/>
      <c r="B49" s="93"/>
      <c r="C49" s="97"/>
      <c r="D49" s="84"/>
      <c r="E49" s="108"/>
      <c r="F49" s="81"/>
      <c r="G49" s="137"/>
      <c r="H49" s="152"/>
      <c r="I49" s="140"/>
      <c r="J49" s="176"/>
    </row>
    <row r="50" spans="1:10">
      <c r="A50" s="3"/>
      <c r="B50" s="93"/>
      <c r="C50" s="97"/>
      <c r="D50" s="84"/>
      <c r="E50" s="108"/>
      <c r="F50" s="81"/>
      <c r="G50" s="137"/>
      <c r="H50" s="152"/>
      <c r="I50" s="140"/>
      <c r="J50" s="176"/>
    </row>
    <row r="51" spans="1:10">
      <c r="A51" s="3"/>
      <c r="B51" s="93"/>
      <c r="C51" s="97"/>
      <c r="D51" s="84"/>
      <c r="E51" s="108"/>
      <c r="F51" s="81"/>
      <c r="G51" s="137"/>
      <c r="H51" s="152"/>
      <c r="I51" s="140"/>
      <c r="J51" s="176"/>
    </row>
    <row r="52" spans="1:10">
      <c r="A52" s="17" t="s">
        <v>54</v>
      </c>
      <c r="B52" s="86"/>
      <c r="C52" s="95"/>
      <c r="D52" s="85"/>
      <c r="E52" s="126"/>
      <c r="F52" s="149"/>
      <c r="G52" s="184"/>
      <c r="H52" s="141"/>
      <c r="I52" s="151"/>
      <c r="J52" s="85"/>
    </row>
    <row r="53" spans="1:10" ht="72">
      <c r="A53" s="22"/>
      <c r="B53" s="63"/>
      <c r="C53" s="104"/>
      <c r="D53" s="84"/>
      <c r="E53" s="108" t="s">
        <v>371</v>
      </c>
      <c r="F53" s="81"/>
      <c r="G53" s="137"/>
      <c r="H53" s="152"/>
      <c r="I53" s="140"/>
      <c r="J53" s="50" t="s">
        <v>372</v>
      </c>
    </row>
    <row r="54" spans="1:10">
      <c r="A54" s="3"/>
      <c r="B54" s="92"/>
      <c r="C54" s="101"/>
      <c r="D54" s="84"/>
      <c r="E54" s="108"/>
      <c r="F54" s="81"/>
      <c r="G54" s="137"/>
      <c r="H54" s="152"/>
      <c r="I54" s="140"/>
      <c r="J54" s="176"/>
    </row>
    <row r="55" spans="1:10" ht="57.6">
      <c r="A55" s="3"/>
      <c r="B55" s="93"/>
      <c r="C55" s="97"/>
      <c r="D55" s="84"/>
      <c r="E55" s="108" t="s">
        <v>373</v>
      </c>
      <c r="F55" s="81"/>
      <c r="G55" s="137"/>
      <c r="H55" s="152"/>
      <c r="I55" s="140"/>
      <c r="J55" s="176"/>
    </row>
    <row r="56" spans="1:10" ht="28.8">
      <c r="A56" s="3"/>
      <c r="B56" s="94"/>
      <c r="C56" s="107"/>
      <c r="D56" s="84"/>
      <c r="E56" s="108" t="s">
        <v>374</v>
      </c>
      <c r="F56" s="81"/>
      <c r="G56" s="137"/>
      <c r="H56" s="152"/>
      <c r="I56" s="140"/>
      <c r="J56" s="176"/>
    </row>
    <row r="57" spans="1:10">
      <c r="A57" s="114"/>
      <c r="B57" s="115"/>
      <c r="C57" s="101"/>
      <c r="D57" s="84"/>
      <c r="E57" s="108"/>
      <c r="F57" s="81"/>
      <c r="G57" s="137"/>
      <c r="H57" s="152"/>
      <c r="I57" s="140"/>
      <c r="J57" s="176"/>
    </row>
    <row r="58" spans="1:10">
      <c r="A58" s="3"/>
      <c r="B58" s="92"/>
      <c r="C58" s="101"/>
      <c r="D58" s="84"/>
      <c r="E58" s="108"/>
      <c r="F58" s="81"/>
      <c r="G58" s="137"/>
      <c r="H58" s="152"/>
      <c r="I58" s="140"/>
      <c r="J58" s="176"/>
    </row>
    <row r="59" spans="1:10">
      <c r="A59" s="3"/>
      <c r="B59" s="92"/>
      <c r="C59" s="101"/>
      <c r="D59" s="84"/>
      <c r="E59" s="108"/>
      <c r="F59" s="81"/>
      <c r="G59" s="137"/>
      <c r="H59" s="152"/>
      <c r="I59" s="140"/>
      <c r="J59" s="176"/>
    </row>
    <row r="60" spans="1:10">
      <c r="A60" s="3"/>
      <c r="B60" s="92"/>
      <c r="C60" s="101"/>
      <c r="D60" s="176"/>
      <c r="E60" s="224"/>
      <c r="F60" s="152"/>
      <c r="G60" s="169"/>
      <c r="H60" s="152"/>
      <c r="I60" s="220"/>
      <c r="J60" s="176"/>
    </row>
    <row r="61" spans="1:10">
      <c r="A61" s="3"/>
      <c r="B61" s="92"/>
      <c r="C61" s="223"/>
      <c r="D61" s="84"/>
      <c r="E61" s="108"/>
      <c r="F61" s="81"/>
      <c r="G61" s="81"/>
      <c r="H61" s="81"/>
      <c r="I61" s="84"/>
      <c r="J61" s="84"/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7D4F1-4D2D-4401-9D24-7A8DDE82A3D0}">
  <dimension ref="A1:J62"/>
  <sheetViews>
    <sheetView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23.6640625" customWidth="1"/>
    <col min="5" max="5" width="28" customWidth="1"/>
    <col min="6" max="10" width="23.6640625" customWidth="1"/>
  </cols>
  <sheetData>
    <row r="1" spans="1:10" ht="15" customHeight="1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231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5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0</v>
      </c>
      <c r="D3" s="84"/>
      <c r="E3" s="81"/>
      <c r="F3" s="84"/>
      <c r="G3" s="81"/>
      <c r="H3" s="81"/>
      <c r="I3" s="84"/>
      <c r="J3" s="84"/>
    </row>
    <row r="4" spans="1:10">
      <c r="A4" s="3"/>
      <c r="B4" s="87" t="s">
        <v>11</v>
      </c>
      <c r="C4" s="96">
        <f>SUM(D4:J4)</f>
        <v>0</v>
      </c>
      <c r="D4" s="84"/>
      <c r="E4" s="81"/>
      <c r="F4" s="84"/>
      <c r="G4" s="81"/>
      <c r="H4" s="81"/>
      <c r="I4" s="84"/>
      <c r="J4" s="84"/>
    </row>
    <row r="5" spans="1:10">
      <c r="A5" s="3"/>
      <c r="B5" s="87" t="s">
        <v>12</v>
      </c>
      <c r="C5" s="96">
        <f>SUM(D5:J5)</f>
        <v>0</v>
      </c>
      <c r="D5" s="84"/>
      <c r="E5" s="81"/>
      <c r="F5" s="84"/>
      <c r="G5" s="81"/>
      <c r="H5" s="81"/>
      <c r="I5" s="84"/>
      <c r="J5" s="84"/>
    </row>
    <row r="6" spans="1:10">
      <c r="A6" s="3"/>
      <c r="B6" s="87" t="s">
        <v>13</v>
      </c>
      <c r="C6" s="96">
        <f>SUM(D6:J6)</f>
        <v>8</v>
      </c>
      <c r="D6" s="84"/>
      <c r="E6" s="81"/>
      <c r="F6" s="84"/>
      <c r="G6" s="81">
        <v>8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5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9" si="0">SUM(D8:J8)</f>
        <v>6</v>
      </c>
      <c r="D8" s="84">
        <v>2</v>
      </c>
      <c r="E8" s="81"/>
      <c r="F8" s="84"/>
      <c r="G8" s="81"/>
      <c r="H8" s="81">
        <v>1</v>
      </c>
      <c r="I8" s="84"/>
      <c r="J8" s="84">
        <v>3</v>
      </c>
    </row>
    <row r="9" spans="1:10">
      <c r="A9" s="3"/>
      <c r="B9" s="87" t="s">
        <v>16</v>
      </c>
      <c r="C9" s="98">
        <f t="shared" si="0"/>
        <v>13</v>
      </c>
      <c r="D9" s="99"/>
      <c r="E9" s="81"/>
      <c r="F9" s="84"/>
      <c r="G9" s="81"/>
      <c r="H9" s="81">
        <v>2</v>
      </c>
      <c r="I9" s="84">
        <v>8</v>
      </c>
      <c r="J9" s="84">
        <v>3</v>
      </c>
    </row>
    <row r="10" spans="1:10">
      <c r="A10" s="3"/>
      <c r="B10" s="87" t="s">
        <v>17</v>
      </c>
      <c r="C10" s="98">
        <f t="shared" si="0"/>
        <v>5</v>
      </c>
      <c r="D10" s="99">
        <v>5</v>
      </c>
      <c r="E10" s="81"/>
      <c r="F10" s="84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0"/>
        <v>205</v>
      </c>
      <c r="D11" s="99">
        <v>152</v>
      </c>
      <c r="E11" s="81">
        <v>4</v>
      </c>
      <c r="F11" s="84"/>
      <c r="G11" s="81"/>
      <c r="H11" s="81">
        <v>25</v>
      </c>
      <c r="I11" s="84">
        <v>17</v>
      </c>
      <c r="J11" s="84">
        <v>7</v>
      </c>
    </row>
    <row r="12" spans="1:10">
      <c r="A12" s="3"/>
      <c r="B12" s="88" t="s">
        <v>19</v>
      </c>
      <c r="C12" s="98">
        <f t="shared" si="0"/>
        <v>1</v>
      </c>
      <c r="D12" s="84"/>
      <c r="E12" s="81"/>
      <c r="F12" s="84"/>
      <c r="G12" s="81"/>
      <c r="H12" s="81"/>
      <c r="I12" s="84"/>
      <c r="J12" s="84">
        <v>1</v>
      </c>
    </row>
    <row r="13" spans="1:10">
      <c r="A13" s="3"/>
      <c r="B13" s="88" t="s">
        <v>20</v>
      </c>
      <c r="C13" s="98">
        <f t="shared" si="0"/>
        <v>7</v>
      </c>
      <c r="D13" s="84"/>
      <c r="E13" s="81"/>
      <c r="F13" s="84"/>
      <c r="G13" s="81"/>
      <c r="H13" s="81">
        <v>4</v>
      </c>
      <c r="I13" s="84">
        <v>2</v>
      </c>
      <c r="J13" s="84">
        <v>1</v>
      </c>
    </row>
    <row r="14" spans="1:10">
      <c r="A14" s="3"/>
      <c r="B14" s="87" t="s">
        <v>21</v>
      </c>
      <c r="C14" s="98">
        <f t="shared" si="0"/>
        <v>0</v>
      </c>
      <c r="D14" s="84"/>
      <c r="E14" s="81"/>
      <c r="F14" s="84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0"/>
        <v>96</v>
      </c>
      <c r="D15" s="99">
        <v>47</v>
      </c>
      <c r="E15" s="81">
        <v>8</v>
      </c>
      <c r="F15" s="84"/>
      <c r="G15" s="81">
        <v>17</v>
      </c>
      <c r="H15" s="81">
        <v>3</v>
      </c>
      <c r="I15" s="84">
        <v>16</v>
      </c>
      <c r="J15" s="84">
        <v>5</v>
      </c>
    </row>
    <row r="16" spans="1:10">
      <c r="A16" s="3"/>
      <c r="B16" s="87" t="s">
        <v>23</v>
      </c>
      <c r="C16" s="98">
        <f t="shared" si="0"/>
        <v>0</v>
      </c>
      <c r="D16" s="84"/>
      <c r="E16" s="81"/>
      <c r="F16" s="84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42</v>
      </c>
      <c r="D17" s="84">
        <v>29</v>
      </c>
      <c r="E17" s="81">
        <v>11</v>
      </c>
      <c r="F17" s="84"/>
      <c r="G17" s="81"/>
      <c r="H17" s="81">
        <v>1</v>
      </c>
      <c r="I17" s="84"/>
      <c r="J17" s="84">
        <v>1</v>
      </c>
    </row>
    <row r="18" spans="1:10">
      <c r="A18" s="3"/>
      <c r="B18" s="87" t="s">
        <v>25</v>
      </c>
      <c r="C18" s="98">
        <f t="shared" si="0"/>
        <v>10</v>
      </c>
      <c r="D18" s="84"/>
      <c r="E18" s="81"/>
      <c r="F18" s="84"/>
      <c r="G18" s="81"/>
      <c r="H18" s="81">
        <v>7</v>
      </c>
      <c r="I18" s="84"/>
      <c r="J18" s="84">
        <v>3</v>
      </c>
    </row>
    <row r="19" spans="1:10">
      <c r="A19" s="3"/>
      <c r="B19" s="87" t="s">
        <v>26</v>
      </c>
      <c r="C19" s="98">
        <f t="shared" si="0"/>
        <v>13</v>
      </c>
      <c r="D19" s="84"/>
      <c r="E19" s="81">
        <v>9</v>
      </c>
      <c r="F19" s="84"/>
      <c r="G19" s="81"/>
      <c r="H19" s="81"/>
      <c r="I19" s="84">
        <v>2</v>
      </c>
      <c r="J19" s="84">
        <v>2</v>
      </c>
    </row>
    <row r="20" spans="1:10">
      <c r="A20" s="17" t="s">
        <v>27</v>
      </c>
      <c r="B20" s="86"/>
      <c r="C20" s="95"/>
      <c r="D20" s="85"/>
      <c r="E20" s="110"/>
      <c r="F20" s="85"/>
      <c r="G20" s="80"/>
      <c r="H20" s="80"/>
      <c r="I20" s="85"/>
      <c r="J20" s="85"/>
    </row>
    <row r="21" spans="1:10">
      <c r="A21" s="3"/>
      <c r="B21" s="89" t="s">
        <v>28</v>
      </c>
      <c r="C21" s="98">
        <f>SUM(D21:J21)</f>
        <v>75</v>
      </c>
      <c r="D21" s="84"/>
      <c r="E21" s="81">
        <v>23</v>
      </c>
      <c r="F21" s="84"/>
      <c r="G21" s="81"/>
      <c r="H21" s="81">
        <v>21</v>
      </c>
      <c r="I21" s="84">
        <v>26</v>
      </c>
      <c r="J21" s="84">
        <v>5</v>
      </c>
    </row>
    <row r="22" spans="1:10">
      <c r="A22" s="3"/>
      <c r="B22" s="89" t="s">
        <v>29</v>
      </c>
      <c r="C22" s="98">
        <f>SUM(D22:J22)</f>
        <v>0</v>
      </c>
      <c r="D22" s="84"/>
      <c r="E22" s="81"/>
      <c r="F22" s="84"/>
      <c r="G22" s="81"/>
      <c r="H22" s="81"/>
      <c r="I22" s="84"/>
      <c r="J22" s="84"/>
    </row>
    <row r="23" spans="1:10">
      <c r="A23" s="3"/>
      <c r="B23" s="89" t="s">
        <v>30</v>
      </c>
      <c r="C23" s="98">
        <f>SUM(D23:J23)</f>
        <v>0</v>
      </c>
      <c r="D23" s="84"/>
      <c r="E23" s="81"/>
      <c r="F23" s="84"/>
      <c r="G23" s="81"/>
      <c r="H23" s="81"/>
      <c r="I23" s="84"/>
      <c r="J23" s="84"/>
    </row>
    <row r="24" spans="1:10">
      <c r="A24" s="3"/>
      <c r="B24" s="89" t="s">
        <v>31</v>
      </c>
      <c r="C24" s="98">
        <f>SUM(D24:J24)</f>
        <v>12</v>
      </c>
      <c r="D24" s="84"/>
      <c r="E24" s="81"/>
      <c r="F24" s="84"/>
      <c r="G24" s="81">
        <v>12</v>
      </c>
      <c r="H24" s="81"/>
      <c r="I24" s="84"/>
      <c r="J24" s="84"/>
    </row>
    <row r="25" spans="1:10">
      <c r="A25" s="17" t="s">
        <v>32</v>
      </c>
      <c r="B25" s="86"/>
      <c r="C25" s="95"/>
      <c r="D25" s="85"/>
      <c r="E25" s="110"/>
      <c r="F25" s="85"/>
      <c r="G25" s="80"/>
      <c r="H25" s="80"/>
      <c r="I25" s="85"/>
      <c r="J25" s="85"/>
    </row>
    <row r="26" spans="1:10">
      <c r="A26" s="3"/>
      <c r="B26" s="90" t="s">
        <v>33</v>
      </c>
      <c r="C26" s="98">
        <f>SUM(D26:J26)</f>
        <v>3</v>
      </c>
      <c r="D26" s="84"/>
      <c r="E26" s="81"/>
      <c r="F26" s="84"/>
      <c r="G26" s="81"/>
      <c r="H26" s="81"/>
      <c r="I26" s="84">
        <v>2</v>
      </c>
      <c r="J26" s="84">
        <v>1</v>
      </c>
    </row>
    <row r="27" spans="1:10">
      <c r="A27" s="3"/>
      <c r="B27" s="89" t="s">
        <v>34</v>
      </c>
      <c r="C27" s="98">
        <f>SUM(D27:J27)</f>
        <v>3</v>
      </c>
      <c r="D27" s="84"/>
      <c r="E27" s="81"/>
      <c r="F27" s="84"/>
      <c r="G27" s="81"/>
      <c r="H27" s="81"/>
      <c r="I27" s="84"/>
      <c r="J27" s="84">
        <v>3</v>
      </c>
    </row>
    <row r="28" spans="1:10">
      <c r="A28" s="3"/>
      <c r="B28" s="89" t="s">
        <v>35</v>
      </c>
      <c r="C28" s="98">
        <f>SUM(D28:J28)</f>
        <v>0</v>
      </c>
      <c r="D28" s="84"/>
      <c r="E28" s="81"/>
      <c r="F28" s="84"/>
      <c r="G28" s="81"/>
      <c r="H28" s="81"/>
      <c r="I28" s="84"/>
      <c r="J28" s="84"/>
    </row>
    <row r="29" spans="1:10">
      <c r="A29" s="17" t="s">
        <v>36</v>
      </c>
      <c r="B29" s="86"/>
      <c r="C29" s="95"/>
      <c r="D29" s="85"/>
      <c r="E29" s="110"/>
      <c r="F29" s="85"/>
      <c r="G29" s="80"/>
      <c r="H29" s="80"/>
      <c r="I29" s="85"/>
      <c r="J29" s="85"/>
    </row>
    <row r="30" spans="1:10">
      <c r="A30" s="6"/>
      <c r="B30" s="89" t="s">
        <v>56</v>
      </c>
      <c r="C30" s="98">
        <f t="shared" ref="C30:C47" si="1">SUM(D30:J30)</f>
        <v>200</v>
      </c>
      <c r="D30" s="84"/>
      <c r="E30" s="81"/>
      <c r="F30" s="232"/>
      <c r="G30" s="81">
        <v>200</v>
      </c>
      <c r="H30" s="81"/>
      <c r="I30" s="84"/>
      <c r="J30" s="84"/>
    </row>
    <row r="31" spans="1:10">
      <c r="A31" s="6"/>
      <c r="B31" s="89" t="s">
        <v>57</v>
      </c>
      <c r="C31" s="98">
        <f t="shared" si="1"/>
        <v>7075</v>
      </c>
      <c r="D31" s="84"/>
      <c r="E31" s="81"/>
      <c r="F31" s="84"/>
      <c r="G31" s="81">
        <v>7075</v>
      </c>
      <c r="H31" s="81"/>
      <c r="I31" s="84"/>
      <c r="J31" s="84"/>
    </row>
    <row r="32" spans="1:10">
      <c r="A32" s="3"/>
      <c r="B32" s="89" t="s">
        <v>37</v>
      </c>
      <c r="C32" s="98">
        <f t="shared" si="1"/>
        <v>6</v>
      </c>
      <c r="D32" s="84"/>
      <c r="E32" s="81"/>
      <c r="F32" s="84"/>
      <c r="G32" s="81">
        <v>6</v>
      </c>
      <c r="H32" s="81"/>
      <c r="I32" s="84"/>
      <c r="J32" s="84"/>
    </row>
    <row r="33" spans="1:10">
      <c r="A33" s="6"/>
      <c r="B33" s="89" t="s">
        <v>38</v>
      </c>
      <c r="C33" s="98">
        <f t="shared" si="1"/>
        <v>7</v>
      </c>
      <c r="D33" s="84"/>
      <c r="E33" s="81"/>
      <c r="F33" s="84"/>
      <c r="G33" s="81">
        <v>7</v>
      </c>
      <c r="H33" s="81"/>
      <c r="I33" s="84"/>
      <c r="J33" s="84"/>
    </row>
    <row r="34" spans="1:10">
      <c r="A34" s="3"/>
      <c r="B34" s="154" t="s">
        <v>39</v>
      </c>
      <c r="C34" s="98">
        <f t="shared" si="1"/>
        <v>1130</v>
      </c>
      <c r="D34" s="100"/>
      <c r="E34" s="81"/>
      <c r="F34" s="84"/>
      <c r="G34" s="81">
        <v>1130</v>
      </c>
      <c r="H34" s="81"/>
      <c r="I34" s="84"/>
      <c r="J34" s="84"/>
    </row>
    <row r="35" spans="1:10">
      <c r="A35" s="3"/>
      <c r="B35" s="91" t="s">
        <v>40</v>
      </c>
      <c r="C35" s="98">
        <f t="shared" si="1"/>
        <v>1</v>
      </c>
      <c r="D35" s="84"/>
      <c r="E35" s="81"/>
      <c r="F35" s="84"/>
      <c r="G35" s="81">
        <v>1</v>
      </c>
      <c r="H35" s="81"/>
      <c r="I35" s="84"/>
      <c r="J35" s="84"/>
    </row>
    <row r="36" spans="1:10">
      <c r="A36" s="3"/>
      <c r="B36" s="91" t="s">
        <v>41</v>
      </c>
      <c r="C36" s="98">
        <f t="shared" si="1"/>
        <v>2</v>
      </c>
      <c r="D36" s="84"/>
      <c r="E36" s="81"/>
      <c r="F36" s="84"/>
      <c r="G36" s="81">
        <v>2</v>
      </c>
      <c r="H36" s="81"/>
      <c r="I36" s="84"/>
      <c r="J36" s="84"/>
    </row>
    <row r="37" spans="1:10">
      <c r="A37" s="3"/>
      <c r="B37" s="91" t="s">
        <v>42</v>
      </c>
      <c r="C37" s="98">
        <f t="shared" si="1"/>
        <v>2</v>
      </c>
      <c r="D37" s="84"/>
      <c r="E37" s="81"/>
      <c r="F37" s="84"/>
      <c r="G37" s="81">
        <v>2</v>
      </c>
      <c r="H37" s="81"/>
      <c r="I37" s="84"/>
      <c r="J37" s="84"/>
    </row>
    <row r="38" spans="1:10">
      <c r="A38" s="3"/>
      <c r="B38" s="91" t="s">
        <v>43</v>
      </c>
      <c r="C38" s="98">
        <f t="shared" si="1"/>
        <v>4</v>
      </c>
      <c r="D38" s="84"/>
      <c r="E38" s="81"/>
      <c r="F38" s="84"/>
      <c r="G38" s="81">
        <v>4</v>
      </c>
      <c r="H38" s="81"/>
      <c r="I38" s="84"/>
      <c r="J38" s="84"/>
    </row>
    <row r="39" spans="1:10">
      <c r="A39" s="3"/>
      <c r="B39" s="91" t="s">
        <v>44</v>
      </c>
      <c r="C39" s="98">
        <f t="shared" si="1"/>
        <v>4</v>
      </c>
      <c r="D39" s="84"/>
      <c r="E39" s="81"/>
      <c r="F39" s="84"/>
      <c r="G39" s="81">
        <v>4</v>
      </c>
      <c r="H39" s="152"/>
      <c r="I39" s="84"/>
      <c r="J39" s="84"/>
    </row>
    <row r="40" spans="1:10">
      <c r="A40" s="3"/>
      <c r="B40" s="91" t="s">
        <v>45</v>
      </c>
      <c r="C40" s="98">
        <f t="shared" si="1"/>
        <v>6</v>
      </c>
      <c r="D40" s="84"/>
      <c r="E40" s="81"/>
      <c r="F40" s="84"/>
      <c r="G40" s="137">
        <v>6</v>
      </c>
      <c r="H40" s="152"/>
      <c r="I40" s="140"/>
      <c r="J40" s="176"/>
    </row>
    <row r="41" spans="1:10">
      <c r="A41" s="3"/>
      <c r="B41" s="91" t="s">
        <v>46</v>
      </c>
      <c r="C41" s="98">
        <f t="shared" si="1"/>
        <v>21</v>
      </c>
      <c r="D41" s="84"/>
      <c r="E41" s="81"/>
      <c r="F41" s="84"/>
      <c r="G41" s="137">
        <v>21</v>
      </c>
      <c r="H41" s="152"/>
      <c r="I41" s="140"/>
      <c r="J41" s="176"/>
    </row>
    <row r="42" spans="1:10">
      <c r="A42" s="3"/>
      <c r="B42" s="91" t="s">
        <v>47</v>
      </c>
      <c r="C42" s="98">
        <f t="shared" si="1"/>
        <v>17</v>
      </c>
      <c r="D42" s="84"/>
      <c r="E42" s="81"/>
      <c r="F42" s="84"/>
      <c r="G42" s="137">
        <v>17</v>
      </c>
      <c r="H42" s="152"/>
      <c r="I42" s="140"/>
      <c r="J42" s="176"/>
    </row>
    <row r="43" spans="1:10">
      <c r="A43" s="3"/>
      <c r="B43" s="91" t="s">
        <v>48</v>
      </c>
      <c r="C43" s="98">
        <f t="shared" si="1"/>
        <v>30</v>
      </c>
      <c r="D43" s="84"/>
      <c r="E43" s="81"/>
      <c r="F43" s="176"/>
      <c r="G43" s="137">
        <v>30</v>
      </c>
      <c r="H43" s="152"/>
      <c r="I43" s="220"/>
      <c r="J43" s="176"/>
    </row>
    <row r="44" spans="1:10">
      <c r="A44" s="3"/>
      <c r="B44" s="91" t="s">
        <v>49</v>
      </c>
      <c r="C44" s="98">
        <f t="shared" si="1"/>
        <v>44</v>
      </c>
      <c r="D44" s="84"/>
      <c r="E44" s="81"/>
      <c r="F44" s="176"/>
      <c r="G44" s="137">
        <v>44</v>
      </c>
      <c r="H44" s="152"/>
      <c r="I44" s="220"/>
      <c r="J44" s="176"/>
    </row>
    <row r="45" spans="1:10">
      <c r="A45" s="3"/>
      <c r="B45" s="91" t="s">
        <v>50</v>
      </c>
      <c r="C45" s="98">
        <f t="shared" si="1"/>
        <v>24</v>
      </c>
      <c r="D45" s="84"/>
      <c r="E45" s="81"/>
      <c r="F45" s="176"/>
      <c r="G45" s="137">
        <v>24</v>
      </c>
      <c r="H45" s="152"/>
      <c r="I45" s="220"/>
      <c r="J45" s="176"/>
    </row>
    <row r="46" spans="1:10">
      <c r="A46" s="3"/>
      <c r="B46" s="91" t="s">
        <v>51</v>
      </c>
      <c r="C46" s="98">
        <f t="shared" si="1"/>
        <v>31</v>
      </c>
      <c r="D46" s="84"/>
      <c r="E46" s="81"/>
      <c r="F46" s="233"/>
      <c r="G46" s="137">
        <v>31</v>
      </c>
      <c r="H46" s="152"/>
      <c r="I46" s="220"/>
      <c r="J46" s="176"/>
    </row>
    <row r="47" spans="1:10">
      <c r="A47" s="3"/>
      <c r="B47" s="91" t="s">
        <v>52</v>
      </c>
      <c r="C47" s="98">
        <f t="shared" si="1"/>
        <v>91</v>
      </c>
      <c r="D47" s="84"/>
      <c r="E47" s="81"/>
      <c r="F47" s="233"/>
      <c r="G47" s="137">
        <v>91</v>
      </c>
      <c r="H47" s="152"/>
      <c r="I47" s="220"/>
      <c r="J47" s="176"/>
    </row>
    <row r="48" spans="1:10">
      <c r="A48" s="17" t="s">
        <v>53</v>
      </c>
      <c r="B48" s="86"/>
      <c r="C48" s="95"/>
      <c r="D48" s="85"/>
      <c r="E48" s="80"/>
      <c r="F48" s="234"/>
      <c r="G48" s="184"/>
      <c r="H48" s="141"/>
      <c r="I48" s="194"/>
      <c r="J48" s="172"/>
    </row>
    <row r="49" spans="1:10" ht="43.2">
      <c r="A49" s="3"/>
      <c r="B49" s="92"/>
      <c r="C49" s="101"/>
      <c r="D49" s="84"/>
      <c r="E49" s="134" t="s">
        <v>67</v>
      </c>
      <c r="F49" s="246"/>
      <c r="G49" s="171"/>
      <c r="H49" s="243"/>
      <c r="I49" s="171" t="s">
        <v>68</v>
      </c>
      <c r="J49" s="152"/>
    </row>
    <row r="50" spans="1:10" ht="43.2">
      <c r="A50" s="3"/>
      <c r="B50" s="93"/>
      <c r="C50" s="97"/>
      <c r="D50" s="84"/>
      <c r="E50" s="134" t="s">
        <v>69</v>
      </c>
      <c r="F50" s="246"/>
      <c r="G50" s="171"/>
      <c r="H50" s="244"/>
      <c r="I50" s="186" t="s">
        <v>70</v>
      </c>
      <c r="J50" s="177"/>
    </row>
    <row r="51" spans="1:10">
      <c r="A51" s="3"/>
      <c r="B51" s="93"/>
      <c r="C51" s="97"/>
      <c r="D51" s="84"/>
      <c r="E51" s="134"/>
      <c r="F51" s="81"/>
      <c r="G51" s="171"/>
      <c r="H51" s="60"/>
      <c r="I51" s="220"/>
      <c r="J51" s="176"/>
    </row>
    <row r="52" spans="1:10">
      <c r="A52" s="3"/>
      <c r="B52" s="93"/>
      <c r="C52" s="97"/>
      <c r="D52" s="84"/>
      <c r="E52" s="134"/>
      <c r="F52" s="81"/>
      <c r="G52" s="171"/>
      <c r="H52" s="242"/>
      <c r="I52" s="81"/>
      <c r="J52" s="176"/>
    </row>
    <row r="53" spans="1:10">
      <c r="A53" s="3"/>
      <c r="B53" s="93"/>
      <c r="C53" s="97"/>
      <c r="D53" s="84"/>
      <c r="E53" s="50"/>
      <c r="F53" s="235"/>
      <c r="G53" s="137"/>
      <c r="H53" s="152"/>
      <c r="I53" s="209"/>
      <c r="J53" s="176"/>
    </row>
    <row r="54" spans="1:10">
      <c r="A54" s="3"/>
      <c r="B54" s="93"/>
      <c r="C54" s="97"/>
      <c r="D54" s="84"/>
      <c r="E54" s="50"/>
      <c r="F54" s="84"/>
      <c r="G54" s="137"/>
      <c r="H54" s="152"/>
      <c r="I54" s="140"/>
      <c r="J54" s="176"/>
    </row>
    <row r="55" spans="1:10">
      <c r="A55" s="3"/>
      <c r="B55" s="93"/>
      <c r="C55" s="97"/>
      <c r="D55" s="84"/>
      <c r="E55" s="232"/>
      <c r="F55" s="84"/>
      <c r="G55" s="137"/>
      <c r="H55" s="152"/>
      <c r="I55" s="140"/>
      <c r="J55" s="176"/>
    </row>
    <row r="56" spans="1:10">
      <c r="A56" s="17" t="s">
        <v>54</v>
      </c>
      <c r="B56" s="86"/>
      <c r="C56" s="95"/>
      <c r="D56" s="85"/>
      <c r="E56" s="245"/>
      <c r="F56" s="236"/>
      <c r="G56" s="184"/>
      <c r="H56" s="141"/>
      <c r="I56" s="151"/>
      <c r="J56" s="85"/>
    </row>
    <row r="57" spans="1:10" ht="115.2">
      <c r="A57" s="22"/>
      <c r="B57" s="63"/>
      <c r="C57" s="104"/>
      <c r="D57" s="84"/>
      <c r="E57" s="134" t="s">
        <v>71</v>
      </c>
      <c r="F57" s="237"/>
      <c r="G57" s="241"/>
      <c r="H57" s="59" t="s">
        <v>72</v>
      </c>
      <c r="I57" s="177" t="s">
        <v>73</v>
      </c>
      <c r="J57" s="177" t="s">
        <v>74</v>
      </c>
    </row>
    <row r="58" spans="1:10" ht="86.4">
      <c r="A58" s="3"/>
      <c r="B58" s="92"/>
      <c r="C58" s="101"/>
      <c r="D58" s="84"/>
      <c r="E58" s="134" t="s">
        <v>75</v>
      </c>
      <c r="F58" s="226"/>
      <c r="G58" s="137"/>
      <c r="H58" s="59" t="s">
        <v>76</v>
      </c>
      <c r="I58" s="240" t="s">
        <v>77</v>
      </c>
      <c r="J58" s="81" t="s">
        <v>78</v>
      </c>
    </row>
    <row r="59" spans="1:10" ht="57.6">
      <c r="A59" s="3"/>
      <c r="B59" s="93"/>
      <c r="C59" s="97"/>
      <c r="D59" s="84"/>
      <c r="E59" s="50" t="s">
        <v>79</v>
      </c>
      <c r="F59" s="239"/>
      <c r="G59" s="81"/>
      <c r="H59" s="159" t="s">
        <v>80</v>
      </c>
      <c r="I59" s="140" t="s">
        <v>81</v>
      </c>
      <c r="J59" s="152"/>
    </row>
    <row r="60" spans="1:10">
      <c r="A60" s="3"/>
      <c r="B60" s="94"/>
      <c r="C60" s="107"/>
      <c r="D60" s="84"/>
      <c r="E60" s="50"/>
      <c r="F60" s="84"/>
      <c r="G60" s="153"/>
      <c r="H60" s="242"/>
      <c r="I60" s="140" t="s">
        <v>82</v>
      </c>
      <c r="J60" s="176"/>
    </row>
    <row r="61" spans="1:10">
      <c r="A61" s="114"/>
      <c r="B61" s="115"/>
      <c r="C61" s="101"/>
      <c r="D61" s="84"/>
      <c r="E61" s="50"/>
      <c r="F61" s="84"/>
      <c r="G61" s="137"/>
      <c r="H61" s="152"/>
      <c r="I61" s="140"/>
      <c r="J61" s="176"/>
    </row>
    <row r="62" spans="1:10">
      <c r="A62" s="3"/>
      <c r="B62" s="92"/>
      <c r="C62" s="101"/>
      <c r="D62" s="84"/>
      <c r="E62" s="50"/>
      <c r="F62" s="84"/>
      <c r="G62" s="137"/>
      <c r="H62" s="81"/>
      <c r="I62" s="247"/>
      <c r="J62" s="84"/>
    </row>
  </sheetData>
  <mergeCells count="1">
    <mergeCell ref="A1:B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F1DA6-359F-4E6A-ABFE-03626F0660C2}">
  <dimension ref="A1:J61"/>
  <sheetViews>
    <sheetView topLeftCell="F53" workbookViewId="0">
      <selection activeCell="D58" sqref="D58"/>
    </sheetView>
  </sheetViews>
  <sheetFormatPr defaultColWidth="24.109375" defaultRowHeight="14.4"/>
  <cols>
    <col min="2" max="2" width="63.44140625" customWidth="1"/>
    <col min="3" max="3" width="14.109375" customWidth="1"/>
    <col min="6" max="6" width="93" bestFit="1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0</v>
      </c>
      <c r="D3" s="84"/>
      <c r="E3" s="81"/>
      <c r="F3" s="81"/>
      <c r="G3" s="81"/>
      <c r="H3" s="81"/>
      <c r="I3" s="84"/>
      <c r="J3" s="84"/>
    </row>
    <row r="4" spans="1:10">
      <c r="A4" s="3"/>
      <c r="B4" s="87" t="s">
        <v>11</v>
      </c>
      <c r="C4" s="96">
        <f>SUM(D4:J4)</f>
        <v>0</v>
      </c>
      <c r="D4" s="84"/>
      <c r="E4" s="81"/>
      <c r="F4" s="81"/>
      <c r="G4" s="81"/>
      <c r="H4" s="81"/>
      <c r="I4" s="84"/>
      <c r="J4" s="84"/>
    </row>
    <row r="5" spans="1:10">
      <c r="A5" s="3"/>
      <c r="B5" s="87" t="s">
        <v>12</v>
      </c>
      <c r="C5" s="96">
        <f>SUM(D5:J5)</f>
        <v>0</v>
      </c>
      <c r="D5" s="84"/>
      <c r="E5" s="81"/>
      <c r="F5" s="81"/>
      <c r="G5" s="81"/>
      <c r="H5" s="81"/>
      <c r="I5" s="84"/>
      <c r="J5" s="84"/>
    </row>
    <row r="6" spans="1:10">
      <c r="A6" s="3"/>
      <c r="B6" s="87" t="s">
        <v>13</v>
      </c>
      <c r="C6" s="96">
        <f>SUM(D6:J6)</f>
        <v>7</v>
      </c>
      <c r="D6" s="84"/>
      <c r="E6" s="81"/>
      <c r="F6" s="81"/>
      <c r="G6" s="81">
        <v>7</v>
      </c>
      <c r="H6" s="81"/>
      <c r="I6" s="84"/>
      <c r="J6" s="84"/>
    </row>
    <row r="7" spans="1:10" ht="43.2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8" si="0">SUM(D8:J8)</f>
        <v>14</v>
      </c>
      <c r="D8" s="84">
        <v>10</v>
      </c>
      <c r="E8" s="81"/>
      <c r="F8" s="81"/>
      <c r="G8" s="81"/>
      <c r="H8" s="81">
        <v>4</v>
      </c>
      <c r="I8" s="84"/>
      <c r="J8" s="84"/>
    </row>
    <row r="9" spans="1:10">
      <c r="A9" s="3"/>
      <c r="B9" s="87" t="s">
        <v>16</v>
      </c>
      <c r="C9" s="98">
        <f t="shared" si="0"/>
        <v>9</v>
      </c>
      <c r="D9" s="99"/>
      <c r="E9" s="81"/>
      <c r="F9" s="81"/>
      <c r="G9" s="81"/>
      <c r="H9" s="81">
        <v>2</v>
      </c>
      <c r="I9" s="84">
        <v>5</v>
      </c>
      <c r="J9" s="84">
        <v>2</v>
      </c>
    </row>
    <row r="10" spans="1:10">
      <c r="A10" s="3"/>
      <c r="B10" s="87" t="s">
        <v>17</v>
      </c>
      <c r="C10" s="98">
        <f t="shared" si="0"/>
        <v>9</v>
      </c>
      <c r="D10" s="99">
        <v>1</v>
      </c>
      <c r="E10" s="81"/>
      <c r="F10" s="81">
        <v>6</v>
      </c>
      <c r="G10" s="81"/>
      <c r="H10" s="81"/>
      <c r="I10" s="84"/>
      <c r="J10" s="84">
        <v>2</v>
      </c>
    </row>
    <row r="11" spans="1:10">
      <c r="A11" s="3"/>
      <c r="B11" s="87" t="s">
        <v>18</v>
      </c>
      <c r="C11" s="98">
        <f t="shared" si="0"/>
        <v>74</v>
      </c>
      <c r="D11" s="99">
        <v>54</v>
      </c>
      <c r="E11" s="81"/>
      <c r="F11" s="81">
        <v>2</v>
      </c>
      <c r="G11" s="81"/>
      <c r="H11" s="81"/>
      <c r="I11" s="84">
        <v>2</v>
      </c>
      <c r="J11" s="84">
        <v>16</v>
      </c>
    </row>
    <row r="12" spans="1:10">
      <c r="A12" s="3"/>
      <c r="B12" s="88" t="s">
        <v>19</v>
      </c>
      <c r="C12" s="98">
        <f t="shared" si="0"/>
        <v>24</v>
      </c>
      <c r="D12" s="84"/>
      <c r="E12" s="81"/>
      <c r="F12" s="81">
        <v>1</v>
      </c>
      <c r="G12" s="81"/>
      <c r="H12" s="81"/>
      <c r="I12" s="84">
        <v>23</v>
      </c>
      <c r="J12" s="84"/>
    </row>
    <row r="13" spans="1:10">
      <c r="A13" s="3"/>
      <c r="B13" s="88" t="s">
        <v>20</v>
      </c>
      <c r="C13" s="98">
        <f t="shared" si="0"/>
        <v>10</v>
      </c>
      <c r="D13" s="84"/>
      <c r="E13" s="81"/>
      <c r="F13" s="81">
        <v>2</v>
      </c>
      <c r="G13" s="81"/>
      <c r="H13" s="81">
        <v>8</v>
      </c>
      <c r="I13" s="84"/>
      <c r="J13" s="84"/>
    </row>
    <row r="14" spans="1:10">
      <c r="A14" s="3"/>
      <c r="B14" s="87" t="s">
        <v>21</v>
      </c>
      <c r="C14" s="98">
        <f t="shared" si="0"/>
        <v>2</v>
      </c>
      <c r="D14" s="84"/>
      <c r="E14" s="81"/>
      <c r="F14" s="81"/>
      <c r="G14" s="81">
        <v>2</v>
      </c>
      <c r="H14" s="81"/>
      <c r="I14" s="84"/>
      <c r="J14" s="84"/>
    </row>
    <row r="15" spans="1:10">
      <c r="A15" s="3"/>
      <c r="B15" s="87" t="s">
        <v>22</v>
      </c>
      <c r="C15" s="98">
        <f t="shared" si="0"/>
        <v>92</v>
      </c>
      <c r="D15" s="99">
        <v>61</v>
      </c>
      <c r="E15" s="81"/>
      <c r="F15" s="81"/>
      <c r="G15" s="81">
        <v>26</v>
      </c>
      <c r="H15" s="81"/>
      <c r="I15" s="84">
        <v>5</v>
      </c>
      <c r="J15" s="84"/>
    </row>
    <row r="16" spans="1:10">
      <c r="A16" s="3"/>
      <c r="B16" s="87" t="s">
        <v>23</v>
      </c>
      <c r="C16" s="98">
        <f t="shared" si="0"/>
        <v>0</v>
      </c>
      <c r="D16" s="84"/>
      <c r="E16" s="81"/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21</v>
      </c>
      <c r="D17" s="84">
        <v>19</v>
      </c>
      <c r="E17" s="81"/>
      <c r="F17" s="81"/>
      <c r="G17" s="81"/>
      <c r="H17" s="81"/>
      <c r="I17" s="84"/>
      <c r="J17" s="84">
        <v>2</v>
      </c>
    </row>
    <row r="18" spans="1:10">
      <c r="A18" s="3"/>
      <c r="B18" s="87" t="s">
        <v>267</v>
      </c>
      <c r="C18" s="98">
        <f t="shared" si="0"/>
        <v>2</v>
      </c>
      <c r="D18" s="84"/>
      <c r="E18" s="81"/>
      <c r="F18" s="81">
        <v>2</v>
      </c>
      <c r="G18" s="81"/>
      <c r="H18" s="81"/>
      <c r="I18" s="84"/>
      <c r="J18" s="84"/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85</v>
      </c>
      <c r="D20" s="84"/>
      <c r="E20" s="81"/>
      <c r="F20" s="81">
        <v>34</v>
      </c>
      <c r="G20" s="81"/>
      <c r="H20" s="81">
        <v>5</v>
      </c>
      <c r="I20" s="84">
        <v>38</v>
      </c>
      <c r="J20" s="84">
        <v>8</v>
      </c>
    </row>
    <row r="21" spans="1:10">
      <c r="A21" s="3"/>
      <c r="B21" s="89" t="s">
        <v>29</v>
      </c>
      <c r="C21" s="98">
        <f>SUM(D21:J21)</f>
        <v>2</v>
      </c>
      <c r="D21" s="84"/>
      <c r="E21" s="81"/>
      <c r="F21" s="81">
        <v>2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>SUM(D22:J22)</f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>SUM(D23:J23)</f>
        <v>22</v>
      </c>
      <c r="D23" s="84"/>
      <c r="E23" s="81"/>
      <c r="F23" s="81"/>
      <c r="G23" s="81">
        <v>22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24</v>
      </c>
      <c r="D25" s="84"/>
      <c r="E25" s="81"/>
      <c r="F25" s="81">
        <v>17</v>
      </c>
      <c r="G25" s="81"/>
      <c r="H25" s="81">
        <v>5</v>
      </c>
      <c r="I25" s="84">
        <v>2</v>
      </c>
      <c r="J25" s="84"/>
    </row>
    <row r="26" spans="1:10">
      <c r="A26" s="3"/>
      <c r="B26" s="89" t="s">
        <v>34</v>
      </c>
      <c r="C26" s="98">
        <f>SUM(D26:J26)</f>
        <v>36</v>
      </c>
      <c r="D26" s="84"/>
      <c r="E26" s="81"/>
      <c r="F26" s="81">
        <v>1</v>
      </c>
      <c r="G26" s="81"/>
      <c r="H26" s="81"/>
      <c r="I26" s="84">
        <v>35</v>
      </c>
      <c r="J26" s="84"/>
    </row>
    <row r="27" spans="1:10">
      <c r="A27" s="3"/>
      <c r="B27" s="89" t="s">
        <v>35</v>
      </c>
      <c r="C27" s="98">
        <f>SUM(D27:J27)</f>
        <v>1</v>
      </c>
      <c r="D27" s="84"/>
      <c r="E27" s="81"/>
      <c r="F27" s="81">
        <v>1</v>
      </c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375</v>
      </c>
      <c r="C29" s="98">
        <f t="shared" ref="C29:C43" si="1">SUM(D29:J29)</f>
        <v>115</v>
      </c>
      <c r="D29" s="84"/>
      <c r="E29" s="81"/>
      <c r="F29" s="50"/>
      <c r="G29" s="81">
        <v>115</v>
      </c>
      <c r="H29" s="81"/>
      <c r="I29" s="84"/>
      <c r="J29" s="84"/>
    </row>
    <row r="30" spans="1:10">
      <c r="A30" s="6"/>
      <c r="B30" s="89" t="s">
        <v>376</v>
      </c>
      <c r="C30" s="98">
        <f t="shared" si="1"/>
        <v>4490</v>
      </c>
      <c r="D30" s="84"/>
      <c r="E30" s="81"/>
      <c r="F30" s="81"/>
      <c r="G30" s="81">
        <v>4490</v>
      </c>
      <c r="H30" s="81"/>
      <c r="I30" s="84"/>
      <c r="J30" s="84"/>
    </row>
    <row r="31" spans="1:10">
      <c r="A31" s="3"/>
      <c r="B31" s="89" t="s">
        <v>37</v>
      </c>
      <c r="C31" s="98">
        <f t="shared" si="1"/>
        <v>6</v>
      </c>
      <c r="D31" s="84"/>
      <c r="E31" s="81"/>
      <c r="F31" s="81"/>
      <c r="G31" s="81">
        <v>6</v>
      </c>
      <c r="H31" s="81"/>
      <c r="I31" s="84"/>
      <c r="J31" s="84"/>
    </row>
    <row r="32" spans="1:10">
      <c r="A32" s="6"/>
      <c r="B32" s="89" t="s">
        <v>38</v>
      </c>
      <c r="C32" s="98">
        <f t="shared" si="1"/>
        <v>23</v>
      </c>
      <c r="D32" s="84"/>
      <c r="E32" s="81"/>
      <c r="F32" s="81"/>
      <c r="G32" s="81">
        <v>23</v>
      </c>
      <c r="H32" s="81"/>
      <c r="I32" s="84"/>
      <c r="J32" s="84"/>
    </row>
    <row r="33" spans="1:10">
      <c r="A33" s="3"/>
      <c r="B33" s="154" t="s">
        <v>39</v>
      </c>
      <c r="C33" s="98">
        <f t="shared" si="1"/>
        <v>1554</v>
      </c>
      <c r="D33" s="100"/>
      <c r="E33" s="81"/>
      <c r="F33" s="81"/>
      <c r="G33" s="81">
        <v>1554</v>
      </c>
      <c r="H33" s="81"/>
      <c r="I33" s="84"/>
      <c r="J33" s="84"/>
    </row>
    <row r="34" spans="1:10">
      <c r="A34" s="3"/>
      <c r="B34" s="91" t="s">
        <v>40</v>
      </c>
      <c r="C34" s="98">
        <f t="shared" si="1"/>
        <v>1</v>
      </c>
      <c r="D34" s="84"/>
      <c r="E34" s="81"/>
      <c r="F34" s="81"/>
      <c r="G34" s="81">
        <v>1</v>
      </c>
      <c r="H34" s="81"/>
      <c r="I34" s="84"/>
      <c r="J34" s="84"/>
    </row>
    <row r="35" spans="1:10">
      <c r="A35" s="3"/>
      <c r="B35" s="91" t="s">
        <v>41</v>
      </c>
      <c r="C35" s="98">
        <f t="shared" si="1"/>
        <v>6</v>
      </c>
      <c r="D35" s="84"/>
      <c r="E35" s="81"/>
      <c r="F35" s="81"/>
      <c r="G35" s="81">
        <v>6</v>
      </c>
      <c r="H35" s="81"/>
      <c r="I35" s="84"/>
      <c r="J35" s="84"/>
    </row>
    <row r="36" spans="1:10">
      <c r="A36" s="3"/>
      <c r="B36" s="91" t="s">
        <v>42</v>
      </c>
      <c r="C36" s="98">
        <f t="shared" si="1"/>
        <v>4</v>
      </c>
      <c r="D36" s="84"/>
      <c r="E36" s="81"/>
      <c r="F36" s="81"/>
      <c r="G36" s="81">
        <v>4</v>
      </c>
      <c r="H36" s="81"/>
      <c r="I36" s="84"/>
      <c r="J36" s="84"/>
    </row>
    <row r="37" spans="1:10">
      <c r="A37" s="3"/>
      <c r="B37" s="91" t="s">
        <v>43</v>
      </c>
      <c r="C37" s="98">
        <f t="shared" si="1"/>
        <v>10</v>
      </c>
      <c r="D37" s="84"/>
      <c r="E37" s="81"/>
      <c r="F37" s="81"/>
      <c r="G37" s="81">
        <v>10</v>
      </c>
      <c r="H37" s="81"/>
      <c r="I37" s="84"/>
      <c r="J37" s="84"/>
    </row>
    <row r="38" spans="1:10">
      <c r="A38" s="3"/>
      <c r="B38" s="91" t="s">
        <v>44</v>
      </c>
      <c r="C38" s="98">
        <f t="shared" si="1"/>
        <v>9</v>
      </c>
      <c r="D38" s="84"/>
      <c r="E38" s="81"/>
      <c r="F38" s="81"/>
      <c r="G38" s="81">
        <v>9</v>
      </c>
      <c r="H38" s="152"/>
      <c r="I38" s="84"/>
      <c r="J38" s="84"/>
    </row>
    <row r="39" spans="1:10">
      <c r="A39" s="3"/>
      <c r="B39" s="91" t="s">
        <v>85</v>
      </c>
      <c r="C39" s="98">
        <f t="shared" si="1"/>
        <v>10</v>
      </c>
      <c r="D39" s="84"/>
      <c r="E39" s="81"/>
      <c r="F39" s="81"/>
      <c r="G39" s="137">
        <v>10</v>
      </c>
      <c r="H39" s="152"/>
      <c r="I39" s="140"/>
      <c r="J39" s="176"/>
    </row>
    <row r="40" spans="1:10">
      <c r="A40" s="3"/>
      <c r="B40" s="91" t="s">
        <v>45</v>
      </c>
      <c r="C40" s="98">
        <f t="shared" si="1"/>
        <v>10</v>
      </c>
      <c r="D40" s="84"/>
      <c r="E40" s="81"/>
      <c r="F40" s="81"/>
      <c r="G40" s="137">
        <v>10</v>
      </c>
      <c r="H40" s="152"/>
      <c r="I40" s="140"/>
      <c r="J40" s="176"/>
    </row>
    <row r="41" spans="1:10">
      <c r="A41" s="3"/>
      <c r="B41" s="91" t="s">
        <v>46</v>
      </c>
      <c r="C41" s="98">
        <f t="shared" si="1"/>
        <v>36</v>
      </c>
      <c r="D41" s="84"/>
      <c r="E41" s="81"/>
      <c r="F41" s="81"/>
      <c r="G41" s="137">
        <v>36</v>
      </c>
      <c r="H41" s="152"/>
      <c r="I41" s="140"/>
      <c r="J41" s="176"/>
    </row>
    <row r="42" spans="1:10">
      <c r="A42" s="3"/>
      <c r="B42" s="91" t="s">
        <v>47</v>
      </c>
      <c r="C42" s="98">
        <f t="shared" si="1"/>
        <v>26</v>
      </c>
      <c r="D42" s="84"/>
      <c r="E42" s="81"/>
      <c r="F42" s="81"/>
      <c r="G42" s="137">
        <v>26</v>
      </c>
      <c r="H42" s="152"/>
      <c r="I42" s="140"/>
      <c r="J42" s="176"/>
    </row>
    <row r="43" spans="1:10">
      <c r="A43" s="3"/>
      <c r="B43" s="91" t="s">
        <v>48</v>
      </c>
      <c r="C43" s="98">
        <f t="shared" si="1"/>
        <v>116</v>
      </c>
      <c r="D43" s="84"/>
      <c r="E43" s="81"/>
      <c r="F43" s="152"/>
      <c r="G43" s="137">
        <v>116</v>
      </c>
      <c r="H43" s="152"/>
      <c r="I43" s="220"/>
      <c r="J43" s="176"/>
    </row>
    <row r="44" spans="1:10">
      <c r="A44" s="17" t="s">
        <v>53</v>
      </c>
      <c r="B44" s="86"/>
      <c r="C44" s="95"/>
      <c r="D44" s="85"/>
      <c r="E44" s="80"/>
      <c r="F44" s="141"/>
      <c r="G44" s="184"/>
      <c r="H44" s="141"/>
      <c r="I44" s="194"/>
      <c r="J44" s="172"/>
    </row>
    <row r="45" spans="1:10" ht="51.75" customHeight="1">
      <c r="A45" s="3"/>
      <c r="B45" s="92"/>
      <c r="C45" s="101"/>
      <c r="D45" s="186"/>
      <c r="E45" s="210"/>
      <c r="F45" s="214" t="s">
        <v>377</v>
      </c>
      <c r="G45" s="211"/>
      <c r="H45" s="221" t="s">
        <v>378</v>
      </c>
      <c r="I45" s="208"/>
      <c r="J45" s="50" t="s">
        <v>379</v>
      </c>
    </row>
    <row r="46" spans="1:10" ht="57.6">
      <c r="A46" s="3"/>
      <c r="B46" s="93"/>
      <c r="C46" s="97"/>
      <c r="D46" s="177"/>
      <c r="E46" s="108"/>
      <c r="F46" s="213" t="s">
        <v>380</v>
      </c>
      <c r="G46" s="212"/>
      <c r="H46" s="221" t="s">
        <v>381</v>
      </c>
      <c r="I46" s="207" t="s">
        <v>382</v>
      </c>
      <c r="J46" s="177"/>
    </row>
    <row r="47" spans="1:10" ht="78">
      <c r="A47" s="3"/>
      <c r="B47" s="93"/>
      <c r="C47" s="97"/>
      <c r="D47" s="74"/>
      <c r="E47" s="108"/>
      <c r="F47" s="119" t="s">
        <v>383</v>
      </c>
      <c r="G47" s="108"/>
      <c r="H47" s="222" t="s">
        <v>384</v>
      </c>
      <c r="I47" s="108" t="s">
        <v>385</v>
      </c>
      <c r="J47" s="108"/>
    </row>
    <row r="48" spans="1:10">
      <c r="A48" s="3"/>
      <c r="B48" s="93"/>
      <c r="C48" s="97"/>
      <c r="D48" s="81"/>
      <c r="E48" s="108"/>
      <c r="F48" s="50" t="s">
        <v>386</v>
      </c>
      <c r="G48" s="137"/>
      <c r="H48" s="108"/>
      <c r="I48" s="209"/>
      <c r="J48" s="84"/>
    </row>
    <row r="49" spans="1:10">
      <c r="A49" s="3"/>
      <c r="B49" s="93"/>
      <c r="C49" s="97"/>
      <c r="D49" s="81"/>
      <c r="E49" s="108"/>
      <c r="F49" s="50" t="s">
        <v>387</v>
      </c>
      <c r="G49" s="137"/>
      <c r="H49" s="137"/>
      <c r="I49" s="137"/>
      <c r="J49" s="84"/>
    </row>
    <row r="50" spans="1:10">
      <c r="A50" s="3"/>
      <c r="B50" s="93"/>
      <c r="C50" s="97"/>
      <c r="D50" s="81"/>
      <c r="E50" s="108"/>
      <c r="F50" s="50" t="s">
        <v>388</v>
      </c>
      <c r="G50" s="169"/>
      <c r="H50" s="169"/>
      <c r="I50" s="169"/>
      <c r="J50" s="84"/>
    </row>
    <row r="51" spans="1:10">
      <c r="A51" s="3"/>
      <c r="B51" s="93"/>
      <c r="C51" s="97"/>
      <c r="D51" s="84"/>
      <c r="E51" s="108"/>
      <c r="F51" s="50"/>
      <c r="G51" s="169"/>
      <c r="H51" s="169"/>
      <c r="I51" s="169"/>
      <c r="J51" s="84"/>
    </row>
    <row r="52" spans="1:10">
      <c r="A52" s="17" t="s">
        <v>54</v>
      </c>
      <c r="B52" s="86"/>
      <c r="C52" s="95"/>
      <c r="D52" s="85"/>
      <c r="E52" s="126"/>
      <c r="F52" s="149"/>
      <c r="G52" s="184"/>
      <c r="H52" s="141"/>
      <c r="I52" s="151"/>
      <c r="J52" s="85"/>
    </row>
    <row r="53" spans="1:10" ht="15.6">
      <c r="A53" s="22"/>
      <c r="B53" s="63"/>
      <c r="C53" s="104"/>
      <c r="D53" s="50"/>
      <c r="E53" s="27"/>
      <c r="F53" s="50"/>
      <c r="G53" s="134"/>
      <c r="H53" s="219" t="s">
        <v>389</v>
      </c>
      <c r="I53" s="162"/>
      <c r="J53" s="50"/>
    </row>
    <row r="54" spans="1:10" ht="78">
      <c r="A54" s="3"/>
      <c r="B54" s="92"/>
      <c r="C54" s="101"/>
      <c r="D54" s="81"/>
      <c r="E54" s="108"/>
      <c r="F54" s="81"/>
      <c r="G54" s="137"/>
      <c r="H54" s="205" t="s">
        <v>390</v>
      </c>
      <c r="I54" s="161"/>
      <c r="J54" s="177"/>
    </row>
    <row r="55" spans="1:10" ht="31.2">
      <c r="A55" s="3"/>
      <c r="B55" s="93"/>
      <c r="C55" s="97"/>
      <c r="D55" s="50"/>
      <c r="E55" s="108"/>
      <c r="F55" s="50"/>
      <c r="G55" s="27"/>
      <c r="H55" s="205" t="s">
        <v>391</v>
      </c>
      <c r="I55" s="27"/>
      <c r="J55" s="50"/>
    </row>
    <row r="56" spans="1:10" ht="31.2">
      <c r="A56" s="3"/>
      <c r="B56" s="94"/>
      <c r="C56" s="107"/>
      <c r="D56" s="84"/>
      <c r="E56" s="108"/>
      <c r="F56" s="50"/>
      <c r="G56" s="27"/>
      <c r="H56" s="205" t="s">
        <v>392</v>
      </c>
      <c r="I56" s="27"/>
      <c r="J56" s="50"/>
    </row>
    <row r="57" spans="1:10" ht="45.75" customHeight="1">
      <c r="A57" s="114"/>
      <c r="B57" s="115"/>
      <c r="C57" s="101"/>
      <c r="D57" s="84"/>
      <c r="E57" s="108"/>
      <c r="F57" s="134"/>
      <c r="G57" s="137"/>
      <c r="H57" s="202" t="s">
        <v>393</v>
      </c>
      <c r="I57" s="137"/>
      <c r="J57" s="84"/>
    </row>
    <row r="58" spans="1:10">
      <c r="A58" s="3"/>
      <c r="B58" s="92"/>
      <c r="C58" s="101"/>
      <c r="D58" s="84"/>
      <c r="E58" s="108"/>
      <c r="F58" s="50"/>
      <c r="G58" s="169"/>
      <c r="H58" s="152"/>
      <c r="I58" s="169"/>
      <c r="J58" s="84"/>
    </row>
    <row r="59" spans="1:10">
      <c r="A59" s="3"/>
      <c r="B59" s="92"/>
      <c r="C59" s="101"/>
      <c r="D59" s="84"/>
      <c r="E59" s="108"/>
      <c r="F59" s="50"/>
      <c r="G59" s="137"/>
      <c r="H59" s="145"/>
      <c r="I59" s="140"/>
      <c r="J59" s="84"/>
    </row>
    <row r="60" spans="1:10">
      <c r="A60" s="3"/>
      <c r="B60" s="92"/>
      <c r="C60" s="101"/>
      <c r="D60" s="84"/>
      <c r="E60" s="108"/>
      <c r="F60" s="50"/>
      <c r="G60" s="137"/>
      <c r="H60" s="50"/>
      <c r="I60" s="140"/>
      <c r="J60" s="84"/>
    </row>
    <row r="61" spans="1:10">
      <c r="A61" s="3"/>
      <c r="B61" s="92"/>
      <c r="C61" s="101"/>
      <c r="D61" s="84"/>
      <c r="E61" s="108"/>
      <c r="F61" s="50"/>
      <c r="G61" s="137"/>
      <c r="H61" s="50"/>
      <c r="I61" s="140"/>
      <c r="J61" s="84"/>
    </row>
  </sheetData>
  <mergeCells count="1">
    <mergeCell ref="A1:B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366B-A21E-48E2-8E63-C4D96C503F28}">
  <dimension ref="A1:J60"/>
  <sheetViews>
    <sheetView topLeftCell="E47"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15.109375" customWidth="1"/>
    <col min="5" max="5" width="33" customWidth="1"/>
    <col min="6" max="6" width="81.6640625" bestFit="1" customWidth="1"/>
    <col min="7" max="7" width="15.109375" customWidth="1"/>
    <col min="8" max="8" width="28.44140625" customWidth="1"/>
    <col min="9" max="9" width="15.88671875" customWidth="1"/>
    <col min="10" max="10" width="15.10937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14</v>
      </c>
      <c r="D3" s="84"/>
      <c r="E3" s="81"/>
      <c r="F3" s="81"/>
      <c r="G3" s="81"/>
      <c r="H3" s="81"/>
      <c r="I3" s="84">
        <v>14</v>
      </c>
      <c r="J3" s="84"/>
    </row>
    <row r="4" spans="1:10">
      <c r="A4" s="3"/>
      <c r="B4" s="87" t="s">
        <v>11</v>
      </c>
      <c r="C4" s="96">
        <f>SUM(D4:J4)</f>
        <v>14</v>
      </c>
      <c r="D4" s="84"/>
      <c r="E4" s="81"/>
      <c r="F4" s="81"/>
      <c r="G4" s="81"/>
      <c r="H4" s="81"/>
      <c r="I4" s="84"/>
      <c r="J4" s="84">
        <v>14</v>
      </c>
    </row>
    <row r="5" spans="1:10">
      <c r="A5" s="3"/>
      <c r="B5" s="87" t="s">
        <v>12</v>
      </c>
      <c r="C5" s="96">
        <f>SUM(D5:J5)</f>
        <v>12</v>
      </c>
      <c r="D5" s="84"/>
      <c r="E5" s="81"/>
      <c r="F5" s="81">
        <v>12</v>
      </c>
      <c r="G5" s="81"/>
      <c r="H5" s="81"/>
      <c r="I5" s="84"/>
      <c r="J5" s="84"/>
    </row>
    <row r="6" spans="1:10">
      <c r="A6" s="3"/>
      <c r="B6" s="87" t="s">
        <v>13</v>
      </c>
      <c r="C6" s="96">
        <f>SUM(D6:J6)</f>
        <v>0</v>
      </c>
      <c r="D6" s="84"/>
      <c r="E6" s="81"/>
      <c r="F6" s="81"/>
      <c r="G6" s="81">
        <v>0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8" si="0">SUM(D8:J8)</f>
        <v>10</v>
      </c>
      <c r="D8" s="84"/>
      <c r="E8" s="81">
        <v>3</v>
      </c>
      <c r="F8" s="81"/>
      <c r="G8" s="81"/>
      <c r="H8" s="81">
        <v>3</v>
      </c>
      <c r="I8" s="84">
        <v>2</v>
      </c>
      <c r="J8" s="84">
        <v>2</v>
      </c>
    </row>
    <row r="9" spans="1:10">
      <c r="A9" s="3"/>
      <c r="B9" s="87" t="s">
        <v>16</v>
      </c>
      <c r="C9" s="98">
        <f t="shared" si="0"/>
        <v>0</v>
      </c>
      <c r="D9" s="99"/>
      <c r="E9" s="81"/>
      <c r="F9" s="81"/>
      <c r="G9" s="81"/>
      <c r="H9" s="81"/>
      <c r="I9" s="84"/>
      <c r="J9" s="84"/>
    </row>
    <row r="10" spans="1:10">
      <c r="A10" s="3"/>
      <c r="B10" s="87" t="s">
        <v>17</v>
      </c>
      <c r="C10" s="98">
        <f t="shared" si="0"/>
        <v>0</v>
      </c>
      <c r="D10" s="99"/>
      <c r="E10" s="81"/>
      <c r="F10" s="81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0"/>
        <v>0</v>
      </c>
      <c r="D11" s="99"/>
      <c r="E11" s="81"/>
      <c r="F11" s="81"/>
      <c r="G11" s="81"/>
      <c r="H11" s="81"/>
      <c r="I11" s="84"/>
      <c r="J11" s="84"/>
    </row>
    <row r="12" spans="1:10">
      <c r="A12" s="3"/>
      <c r="B12" s="88" t="s">
        <v>19</v>
      </c>
      <c r="C12" s="98">
        <f t="shared" si="0"/>
        <v>22</v>
      </c>
      <c r="D12" s="84"/>
      <c r="E12" s="81">
        <v>7</v>
      </c>
      <c r="F12" s="81">
        <v>1</v>
      </c>
      <c r="G12" s="81"/>
      <c r="H12" s="81"/>
      <c r="I12" s="84">
        <v>14</v>
      </c>
      <c r="J12" s="84"/>
    </row>
    <row r="13" spans="1:10">
      <c r="A13" s="3"/>
      <c r="B13" s="88" t="s">
        <v>20</v>
      </c>
      <c r="C13" s="98">
        <f t="shared" si="0"/>
        <v>18</v>
      </c>
      <c r="D13" s="84"/>
      <c r="E13" s="81">
        <v>7</v>
      </c>
      <c r="F13" s="81">
        <v>4</v>
      </c>
      <c r="G13" s="81"/>
      <c r="H13" s="81">
        <v>5</v>
      </c>
      <c r="I13" s="84">
        <v>2</v>
      </c>
      <c r="J13" s="84"/>
    </row>
    <row r="14" spans="1:10">
      <c r="A14" s="3"/>
      <c r="B14" s="87" t="s">
        <v>21</v>
      </c>
      <c r="C14" s="98">
        <f t="shared" si="0"/>
        <v>0</v>
      </c>
      <c r="D14" s="84"/>
      <c r="E14" s="81"/>
      <c r="F14" s="81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0"/>
        <v>20</v>
      </c>
      <c r="D15" s="99"/>
      <c r="E15" s="81">
        <v>3</v>
      </c>
      <c r="F15" s="81"/>
      <c r="G15" s="81">
        <v>14</v>
      </c>
      <c r="H15" s="81"/>
      <c r="I15" s="84"/>
      <c r="J15" s="84">
        <v>3</v>
      </c>
    </row>
    <row r="16" spans="1:10">
      <c r="A16" s="3"/>
      <c r="B16" s="87" t="s">
        <v>23</v>
      </c>
      <c r="C16" s="98">
        <f t="shared" si="0"/>
        <v>0</v>
      </c>
      <c r="D16" s="84"/>
      <c r="E16" s="81"/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1</v>
      </c>
      <c r="D17" s="84"/>
      <c r="E17" s="81"/>
      <c r="F17" s="81"/>
      <c r="G17" s="81"/>
      <c r="H17" s="81"/>
      <c r="I17" s="84"/>
      <c r="J17" s="84">
        <v>1</v>
      </c>
    </row>
    <row r="18" spans="1:10">
      <c r="A18" s="3"/>
      <c r="B18" s="87" t="s">
        <v>267</v>
      </c>
      <c r="C18" s="98">
        <f t="shared" si="0"/>
        <v>11</v>
      </c>
      <c r="D18" s="84"/>
      <c r="E18" s="81">
        <v>11</v>
      </c>
      <c r="F18" s="81"/>
      <c r="G18" s="81"/>
      <c r="H18" s="81"/>
      <c r="I18" s="84"/>
      <c r="J18" s="84"/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48</v>
      </c>
      <c r="D20" s="84"/>
      <c r="E20" s="81">
        <v>14</v>
      </c>
      <c r="F20" s="81">
        <v>16</v>
      </c>
      <c r="G20" s="81"/>
      <c r="H20" s="81">
        <v>3</v>
      </c>
      <c r="I20" s="84">
        <v>10</v>
      </c>
      <c r="J20" s="84">
        <v>5</v>
      </c>
    </row>
    <row r="21" spans="1:10">
      <c r="A21" s="3"/>
      <c r="B21" s="89" t="s">
        <v>29</v>
      </c>
      <c r="C21" s="98">
        <f>SUM(D21:J21)</f>
        <v>0</v>
      </c>
      <c r="D21" s="84"/>
      <c r="E21" s="81"/>
      <c r="F21" s="81"/>
      <c r="G21" s="81"/>
      <c r="H21" s="81"/>
      <c r="I21" s="84"/>
      <c r="J21" s="84"/>
    </row>
    <row r="22" spans="1:10">
      <c r="A22" s="3"/>
      <c r="B22" s="89" t="s">
        <v>30</v>
      </c>
      <c r="C22" s="98">
        <f>SUM(D22:J22)</f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>SUM(D23:J23)</f>
        <v>9</v>
      </c>
      <c r="D23" s="84"/>
      <c r="E23" s="81"/>
      <c r="F23" s="81"/>
      <c r="G23" s="81">
        <v>9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9</v>
      </c>
      <c r="D25" s="84"/>
      <c r="E25" s="81"/>
      <c r="F25" s="81">
        <v>4</v>
      </c>
      <c r="G25" s="81"/>
      <c r="H25" s="81">
        <v>5</v>
      </c>
      <c r="I25" s="84"/>
      <c r="J25" s="84"/>
    </row>
    <row r="26" spans="1:10">
      <c r="A26" s="3"/>
      <c r="B26" s="89" t="s">
        <v>34</v>
      </c>
      <c r="C26" s="98">
        <f>SUM(D26:J26)</f>
        <v>2</v>
      </c>
      <c r="D26" s="84"/>
      <c r="E26" s="81"/>
      <c r="F26" s="81">
        <v>2</v>
      </c>
      <c r="G26" s="81"/>
      <c r="H26" s="81"/>
      <c r="I26" s="84"/>
      <c r="J26" s="84"/>
    </row>
    <row r="27" spans="1:10">
      <c r="A27" s="3"/>
      <c r="B27" s="89" t="s">
        <v>35</v>
      </c>
      <c r="C27" s="98">
        <f>SUM(D27:J27)</f>
        <v>1</v>
      </c>
      <c r="D27" s="84"/>
      <c r="E27" s="81"/>
      <c r="F27" s="81">
        <v>1</v>
      </c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394</v>
      </c>
      <c r="C29" s="98">
        <f t="shared" ref="C29:C42" si="1">SUM(D29:J29)</f>
        <v>139</v>
      </c>
      <c r="D29" s="84"/>
      <c r="E29" s="81"/>
      <c r="F29" s="50"/>
      <c r="G29" s="81">
        <v>139</v>
      </c>
      <c r="H29" s="81"/>
      <c r="I29" s="84"/>
      <c r="J29" s="84"/>
    </row>
    <row r="30" spans="1:10">
      <c r="A30" s="6"/>
      <c r="B30" s="89" t="s">
        <v>395</v>
      </c>
      <c r="C30" s="98">
        <f t="shared" si="1"/>
        <v>4440</v>
      </c>
      <c r="D30" s="84"/>
      <c r="E30" s="81"/>
      <c r="F30" s="81"/>
      <c r="G30" s="81">
        <v>4440</v>
      </c>
      <c r="H30" s="81"/>
      <c r="I30" s="84"/>
      <c r="J30" s="84"/>
    </row>
    <row r="31" spans="1:10">
      <c r="A31" s="3"/>
      <c r="B31" s="89" t="s">
        <v>37</v>
      </c>
      <c r="C31" s="98">
        <f t="shared" si="1"/>
        <v>6</v>
      </c>
      <c r="D31" s="84"/>
      <c r="E31" s="81"/>
      <c r="F31" s="81"/>
      <c r="G31" s="81">
        <v>6</v>
      </c>
      <c r="H31" s="81"/>
      <c r="I31" s="84"/>
      <c r="J31" s="84"/>
    </row>
    <row r="32" spans="1:10">
      <c r="A32" s="6"/>
      <c r="B32" s="89" t="s">
        <v>38</v>
      </c>
      <c r="C32" s="98">
        <f t="shared" si="1"/>
        <v>8</v>
      </c>
      <c r="D32" s="84"/>
      <c r="E32" s="81"/>
      <c r="F32" s="81"/>
      <c r="G32" s="81">
        <v>8</v>
      </c>
      <c r="H32" s="81"/>
      <c r="I32" s="84"/>
      <c r="J32" s="84"/>
    </row>
    <row r="33" spans="1:10">
      <c r="A33" s="3"/>
      <c r="B33" s="154" t="s">
        <v>39</v>
      </c>
      <c r="C33" s="98">
        <f t="shared" si="1"/>
        <v>1412</v>
      </c>
      <c r="D33" s="100"/>
      <c r="E33" s="81"/>
      <c r="F33" s="81"/>
      <c r="G33" s="81">
        <v>1412</v>
      </c>
      <c r="H33" s="81"/>
      <c r="I33" s="84"/>
      <c r="J33" s="84"/>
    </row>
    <row r="34" spans="1:10">
      <c r="A34" s="3"/>
      <c r="B34" s="91" t="s">
        <v>40</v>
      </c>
      <c r="C34" s="98">
        <f t="shared" si="1"/>
        <v>2</v>
      </c>
      <c r="D34" s="84"/>
      <c r="E34" s="81"/>
      <c r="F34" s="81"/>
      <c r="G34" s="81">
        <v>2</v>
      </c>
      <c r="H34" s="81"/>
      <c r="I34" s="84"/>
      <c r="J34" s="84"/>
    </row>
    <row r="35" spans="1:10">
      <c r="A35" s="3"/>
      <c r="B35" s="91" t="s">
        <v>41</v>
      </c>
      <c r="C35" s="98">
        <f t="shared" si="1"/>
        <v>12</v>
      </c>
      <c r="D35" s="84"/>
      <c r="E35" s="81"/>
      <c r="F35" s="81"/>
      <c r="G35" s="81">
        <v>12</v>
      </c>
      <c r="H35" s="81"/>
      <c r="I35" s="84"/>
      <c r="J35" s="84"/>
    </row>
    <row r="36" spans="1:10">
      <c r="A36" s="3"/>
      <c r="B36" s="91" t="s">
        <v>42</v>
      </c>
      <c r="C36" s="98">
        <f t="shared" si="1"/>
        <v>15</v>
      </c>
      <c r="D36" s="84"/>
      <c r="E36" s="81"/>
      <c r="F36" s="81"/>
      <c r="G36" s="81">
        <v>15</v>
      </c>
      <c r="H36" s="81"/>
      <c r="I36" s="84"/>
      <c r="J36" s="84"/>
    </row>
    <row r="37" spans="1:10">
      <c r="A37" s="3"/>
      <c r="B37" s="91" t="s">
        <v>43</v>
      </c>
      <c r="C37" s="98">
        <f t="shared" si="1"/>
        <v>15</v>
      </c>
      <c r="D37" s="84"/>
      <c r="E37" s="81"/>
      <c r="F37" s="81"/>
      <c r="G37" s="81">
        <v>15</v>
      </c>
      <c r="H37" s="81"/>
      <c r="I37" s="84"/>
      <c r="J37" s="84"/>
    </row>
    <row r="38" spans="1:10">
      <c r="A38" s="3"/>
      <c r="B38" s="91" t="s">
        <v>44</v>
      </c>
      <c r="C38" s="98">
        <f t="shared" si="1"/>
        <v>16</v>
      </c>
      <c r="D38" s="84"/>
      <c r="E38" s="81"/>
      <c r="F38" s="81"/>
      <c r="G38" s="81">
        <v>16</v>
      </c>
      <c r="H38" s="152"/>
      <c r="I38" s="84"/>
      <c r="J38" s="84"/>
    </row>
    <row r="39" spans="1:10">
      <c r="A39" s="3"/>
      <c r="B39" s="91" t="s">
        <v>85</v>
      </c>
      <c r="C39" s="98">
        <f t="shared" si="1"/>
        <v>16</v>
      </c>
      <c r="D39" s="84"/>
      <c r="E39" s="81"/>
      <c r="F39" s="81"/>
      <c r="G39" s="137">
        <v>16</v>
      </c>
      <c r="H39" s="152"/>
      <c r="I39" s="140"/>
      <c r="J39" s="176"/>
    </row>
    <row r="40" spans="1:10">
      <c r="A40" s="3"/>
      <c r="B40" s="91" t="s">
        <v>45</v>
      </c>
      <c r="C40" s="98">
        <f t="shared" si="1"/>
        <v>15</v>
      </c>
      <c r="D40" s="84"/>
      <c r="E40" s="81"/>
      <c r="F40" s="81"/>
      <c r="G40" s="137">
        <v>15</v>
      </c>
      <c r="H40" s="152"/>
      <c r="I40" s="140"/>
      <c r="J40" s="176"/>
    </row>
    <row r="41" spans="1:10">
      <c r="A41" s="3"/>
      <c r="B41" s="91" t="s">
        <v>46</v>
      </c>
      <c r="C41" s="98">
        <f t="shared" si="1"/>
        <v>42</v>
      </c>
      <c r="D41" s="84"/>
      <c r="E41" s="81"/>
      <c r="F41" s="81"/>
      <c r="G41" s="137">
        <v>42</v>
      </c>
      <c r="H41" s="152"/>
      <c r="I41" s="140"/>
      <c r="J41" s="176"/>
    </row>
    <row r="42" spans="1:10">
      <c r="A42" s="3"/>
      <c r="B42" s="91" t="s">
        <v>47</v>
      </c>
      <c r="C42" s="98">
        <f t="shared" si="1"/>
        <v>35</v>
      </c>
      <c r="D42" s="84"/>
      <c r="E42" s="81"/>
      <c r="F42" s="81"/>
      <c r="G42" s="137">
        <v>35</v>
      </c>
      <c r="H42" s="152"/>
      <c r="I42" s="140"/>
      <c r="J42" s="176"/>
    </row>
    <row r="43" spans="1:10">
      <c r="A43" s="17" t="s">
        <v>53</v>
      </c>
      <c r="B43" s="86"/>
      <c r="C43" s="95"/>
      <c r="D43" s="85"/>
      <c r="E43" s="80"/>
      <c r="F43" s="141"/>
      <c r="G43" s="184"/>
      <c r="H43" s="141"/>
      <c r="I43" s="194"/>
      <c r="J43" s="172"/>
    </row>
    <row r="44" spans="1:10" ht="135" customHeight="1">
      <c r="A44" s="3"/>
      <c r="B44" s="92"/>
      <c r="C44" s="101"/>
      <c r="D44" s="186"/>
      <c r="E44" s="210"/>
      <c r="F44" s="214" t="s">
        <v>396</v>
      </c>
      <c r="G44" s="211"/>
      <c r="H44" s="218" t="s">
        <v>397</v>
      </c>
      <c r="I44" s="208"/>
      <c r="J44" s="186" t="s">
        <v>398</v>
      </c>
    </row>
    <row r="45" spans="1:10" ht="100.8">
      <c r="A45" s="3"/>
      <c r="B45" s="93"/>
      <c r="C45" s="97"/>
      <c r="D45" s="177"/>
      <c r="E45" s="108"/>
      <c r="F45" s="213" t="s">
        <v>399</v>
      </c>
      <c r="G45" s="212"/>
      <c r="H45" s="177"/>
      <c r="I45" s="207" t="s">
        <v>400</v>
      </c>
      <c r="J45" s="177"/>
    </row>
    <row r="46" spans="1:10" ht="28.8">
      <c r="A46" s="3"/>
      <c r="B46" s="93"/>
      <c r="C46" s="97"/>
      <c r="D46" s="74"/>
      <c r="E46" s="108"/>
      <c r="F46" s="119" t="s">
        <v>401</v>
      </c>
      <c r="G46" s="108"/>
      <c r="H46" s="177"/>
      <c r="I46" s="108" t="s">
        <v>402</v>
      </c>
      <c r="J46" s="108"/>
    </row>
    <row r="47" spans="1:10">
      <c r="A47" s="3"/>
      <c r="B47" s="93"/>
      <c r="C47" s="97"/>
      <c r="D47" s="81"/>
      <c r="E47" s="108"/>
      <c r="F47" s="50"/>
      <c r="G47" s="137"/>
      <c r="H47" s="108"/>
      <c r="I47" s="209"/>
      <c r="J47" s="84"/>
    </row>
    <row r="48" spans="1:10">
      <c r="A48" s="3"/>
      <c r="B48" s="93"/>
      <c r="C48" s="97"/>
      <c r="D48" s="81"/>
      <c r="E48" s="108"/>
      <c r="F48" s="50"/>
      <c r="G48" s="137"/>
      <c r="H48" s="137"/>
      <c r="I48" s="137"/>
      <c r="J48" s="84"/>
    </row>
    <row r="49" spans="1:10">
      <c r="A49" s="3"/>
      <c r="B49" s="93"/>
      <c r="C49" s="97"/>
      <c r="D49" s="81"/>
      <c r="E49" s="108"/>
      <c r="F49" s="50"/>
      <c r="G49" s="169"/>
      <c r="H49" s="169"/>
      <c r="I49" s="169"/>
      <c r="J49" s="84"/>
    </row>
    <row r="50" spans="1:10">
      <c r="A50" s="3"/>
      <c r="B50" s="93"/>
      <c r="C50" s="97"/>
      <c r="D50" s="84"/>
      <c r="E50" s="108"/>
      <c r="F50" s="50"/>
      <c r="G50" s="169"/>
      <c r="H50" s="169"/>
      <c r="I50" s="169"/>
      <c r="J50" s="84"/>
    </row>
    <row r="51" spans="1:10">
      <c r="A51" s="17" t="s">
        <v>54</v>
      </c>
      <c r="B51" s="86"/>
      <c r="C51" s="95"/>
      <c r="D51" s="85"/>
      <c r="E51" s="126"/>
      <c r="F51" s="149"/>
      <c r="G51" s="216"/>
      <c r="H51" s="141"/>
      <c r="I51" s="217"/>
      <c r="J51" s="172"/>
    </row>
    <row r="52" spans="1:10" ht="57.6">
      <c r="A52" s="22"/>
      <c r="B52" s="63"/>
      <c r="C52" s="104"/>
      <c r="D52" s="50"/>
      <c r="E52" s="27" t="s">
        <v>403</v>
      </c>
      <c r="F52" s="134"/>
      <c r="G52" s="50"/>
      <c r="H52" s="215"/>
      <c r="I52" s="50"/>
      <c r="J52" s="50"/>
    </row>
    <row r="53" spans="1:10" ht="15.6">
      <c r="A53" s="3"/>
      <c r="B53" s="92"/>
      <c r="C53" s="101"/>
      <c r="D53" s="81"/>
      <c r="E53" s="108"/>
      <c r="F53" s="137"/>
      <c r="G53" s="81"/>
      <c r="H53" s="215"/>
      <c r="I53" s="81"/>
      <c r="J53" s="177"/>
    </row>
    <row r="54" spans="1:10">
      <c r="A54" s="3"/>
      <c r="B54" s="93"/>
      <c r="C54" s="97"/>
      <c r="D54" s="50"/>
      <c r="E54" s="108"/>
      <c r="F54" s="134"/>
      <c r="G54" s="27"/>
      <c r="H54" s="27"/>
      <c r="I54" s="27"/>
      <c r="J54" s="50"/>
    </row>
    <row r="55" spans="1:10">
      <c r="A55" s="3"/>
      <c r="B55" s="94"/>
      <c r="C55" s="107"/>
      <c r="D55" s="84"/>
      <c r="E55" s="108"/>
      <c r="F55" s="134"/>
      <c r="G55" s="27"/>
      <c r="H55" s="27"/>
      <c r="I55" s="27"/>
      <c r="J55" s="50"/>
    </row>
    <row r="56" spans="1:10">
      <c r="A56" s="114"/>
      <c r="B56" s="115"/>
      <c r="C56" s="101"/>
      <c r="D56" s="84"/>
      <c r="E56" s="108"/>
      <c r="F56" s="134"/>
      <c r="G56" s="81"/>
      <c r="H56" s="81"/>
      <c r="I56" s="81"/>
      <c r="J56" s="84"/>
    </row>
    <row r="57" spans="1:10">
      <c r="A57" s="3"/>
      <c r="B57" s="92"/>
      <c r="C57" s="101"/>
      <c r="D57" s="84"/>
      <c r="E57" s="108"/>
      <c r="F57" s="134"/>
      <c r="G57" s="81"/>
      <c r="H57" s="81"/>
      <c r="I57" s="81"/>
      <c r="J57" s="84"/>
    </row>
    <row r="58" spans="1:10">
      <c r="A58" s="3"/>
      <c r="B58" s="92"/>
      <c r="C58" s="101"/>
      <c r="D58" s="84"/>
      <c r="E58" s="108"/>
      <c r="F58" s="134"/>
      <c r="G58" s="81"/>
      <c r="H58" s="145"/>
      <c r="I58" s="84"/>
      <c r="J58" s="84"/>
    </row>
    <row r="59" spans="1:10">
      <c r="A59" s="3"/>
      <c r="B59" s="92"/>
      <c r="C59" s="101"/>
      <c r="D59" s="84"/>
      <c r="E59" s="108"/>
      <c r="F59" s="134"/>
      <c r="G59" s="81"/>
      <c r="H59" s="50"/>
      <c r="I59" s="84"/>
      <c r="J59" s="84"/>
    </row>
    <row r="60" spans="1:10">
      <c r="A60" s="3"/>
      <c r="B60" s="92"/>
      <c r="C60" s="101"/>
      <c r="D60" s="84"/>
      <c r="E60" s="108"/>
      <c r="F60" s="134"/>
      <c r="G60" s="81"/>
      <c r="H60" s="50"/>
      <c r="I60" s="84"/>
      <c r="J60" s="84"/>
    </row>
  </sheetData>
  <mergeCells count="1">
    <mergeCell ref="A1:B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7ED70-EA1F-421F-8326-AC1B375B2818}">
  <dimension ref="A1:J60"/>
  <sheetViews>
    <sheetView topLeftCell="B53"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15.109375" customWidth="1"/>
    <col min="5" max="5" width="38.88671875" customWidth="1"/>
    <col min="6" max="8" width="15.109375" customWidth="1"/>
    <col min="9" max="9" width="15.88671875" customWidth="1"/>
    <col min="10" max="10" width="15.10937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20</v>
      </c>
      <c r="D3" s="84"/>
      <c r="E3" s="81"/>
      <c r="F3" s="81"/>
      <c r="G3" s="81">
        <v>20</v>
      </c>
      <c r="H3" s="81"/>
      <c r="I3" s="84"/>
      <c r="J3" s="84"/>
    </row>
    <row r="4" spans="1:10">
      <c r="A4" s="3"/>
      <c r="B4" s="87" t="s">
        <v>11</v>
      </c>
      <c r="C4" s="96">
        <f>SUM(D4:J4)</f>
        <v>20</v>
      </c>
      <c r="D4" s="84"/>
      <c r="E4" s="81"/>
      <c r="F4" s="81">
        <v>20</v>
      </c>
      <c r="G4" s="81"/>
      <c r="H4" s="81"/>
      <c r="I4" s="84"/>
      <c r="J4" s="84"/>
    </row>
    <row r="5" spans="1:10">
      <c r="A5" s="3"/>
      <c r="B5" s="87" t="s">
        <v>12</v>
      </c>
      <c r="C5" s="96">
        <f>SUM(D5:J5)</f>
        <v>8</v>
      </c>
      <c r="D5" s="84"/>
      <c r="E5" s="81"/>
      <c r="F5" s="81"/>
      <c r="G5" s="81"/>
      <c r="H5" s="81"/>
      <c r="I5" s="84"/>
      <c r="J5" s="84">
        <v>8</v>
      </c>
    </row>
    <row r="6" spans="1:10">
      <c r="A6" s="3"/>
      <c r="B6" s="87" t="s">
        <v>13</v>
      </c>
      <c r="C6" s="96">
        <f>SUM(D6:J6)</f>
        <v>0</v>
      </c>
      <c r="D6" s="84"/>
      <c r="E6" s="81"/>
      <c r="F6" s="81"/>
      <c r="G6" s="81">
        <v>0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8" si="0">SUM(D8:J8)</f>
        <v>10</v>
      </c>
      <c r="D8" s="84"/>
      <c r="E8" s="81">
        <v>5</v>
      </c>
      <c r="F8" s="81"/>
      <c r="G8" s="81"/>
      <c r="H8" s="81">
        <v>1</v>
      </c>
      <c r="I8" s="84"/>
      <c r="J8" s="84">
        <v>4</v>
      </c>
    </row>
    <row r="9" spans="1:10">
      <c r="A9" s="3"/>
      <c r="B9" s="87" t="s">
        <v>16</v>
      </c>
      <c r="C9" s="98">
        <f t="shared" si="0"/>
        <v>15</v>
      </c>
      <c r="D9" s="99">
        <v>1</v>
      </c>
      <c r="E9" s="81"/>
      <c r="F9" s="81"/>
      <c r="G9" s="81"/>
      <c r="H9" s="81">
        <v>2</v>
      </c>
      <c r="I9" s="84">
        <v>7</v>
      </c>
      <c r="J9" s="84">
        <v>5</v>
      </c>
    </row>
    <row r="10" spans="1:10">
      <c r="A10" s="3"/>
      <c r="B10" s="87" t="s">
        <v>17</v>
      </c>
      <c r="C10" s="98">
        <f t="shared" si="0"/>
        <v>14</v>
      </c>
      <c r="D10" s="99">
        <v>3</v>
      </c>
      <c r="E10" s="81">
        <v>10</v>
      </c>
      <c r="F10" s="81">
        <v>1</v>
      </c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0"/>
        <v>85</v>
      </c>
      <c r="D11" s="99">
        <v>78</v>
      </c>
      <c r="E11" s="81"/>
      <c r="F11" s="81">
        <v>5</v>
      </c>
      <c r="G11" s="81"/>
      <c r="H11" s="81"/>
      <c r="I11" s="84">
        <v>2</v>
      </c>
      <c r="J11" s="84"/>
    </row>
    <row r="12" spans="1:10">
      <c r="A12" s="3"/>
      <c r="B12" s="88" t="s">
        <v>19</v>
      </c>
      <c r="C12" s="98">
        <f t="shared" si="0"/>
        <v>17</v>
      </c>
      <c r="D12" s="84"/>
      <c r="E12" s="81">
        <v>8</v>
      </c>
      <c r="F12" s="81">
        <v>6</v>
      </c>
      <c r="G12" s="81"/>
      <c r="H12" s="81"/>
      <c r="I12" s="84">
        <v>3</v>
      </c>
      <c r="J12" s="84"/>
    </row>
    <row r="13" spans="1:10">
      <c r="A13" s="3"/>
      <c r="B13" s="88" t="s">
        <v>20</v>
      </c>
      <c r="C13" s="98">
        <f t="shared" si="0"/>
        <v>14</v>
      </c>
      <c r="D13" s="84"/>
      <c r="E13" s="81">
        <v>2</v>
      </c>
      <c r="F13" s="81">
        <v>3</v>
      </c>
      <c r="G13" s="81"/>
      <c r="H13" s="81">
        <v>2</v>
      </c>
      <c r="I13" s="84">
        <v>4</v>
      </c>
      <c r="J13" s="84">
        <v>3</v>
      </c>
    </row>
    <row r="14" spans="1:10">
      <c r="A14" s="3"/>
      <c r="B14" s="87" t="s">
        <v>21</v>
      </c>
      <c r="C14" s="98">
        <f t="shared" si="0"/>
        <v>0</v>
      </c>
      <c r="D14" s="84"/>
      <c r="E14" s="81"/>
      <c r="F14" s="81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0"/>
        <v>77</v>
      </c>
      <c r="D15" s="99">
        <v>50</v>
      </c>
      <c r="E15" s="81"/>
      <c r="F15" s="81"/>
      <c r="G15" s="81">
        <v>20</v>
      </c>
      <c r="H15" s="81"/>
      <c r="I15" s="84"/>
      <c r="J15" s="84">
        <v>7</v>
      </c>
    </row>
    <row r="16" spans="1:10">
      <c r="A16" s="3"/>
      <c r="B16" s="87" t="s">
        <v>23</v>
      </c>
      <c r="C16" s="98">
        <f t="shared" si="0"/>
        <v>18</v>
      </c>
      <c r="D16" s="84"/>
      <c r="E16" s="81">
        <v>18</v>
      </c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21</v>
      </c>
      <c r="D17" s="84">
        <v>20</v>
      </c>
      <c r="E17" s="81"/>
      <c r="F17" s="81"/>
      <c r="G17" s="81"/>
      <c r="H17" s="81"/>
      <c r="I17" s="84">
        <v>1</v>
      </c>
      <c r="J17" s="84"/>
    </row>
    <row r="18" spans="1:10">
      <c r="A18" s="3"/>
      <c r="B18" s="87" t="s">
        <v>267</v>
      </c>
      <c r="C18" s="98">
        <f t="shared" si="0"/>
        <v>1</v>
      </c>
      <c r="D18" s="84"/>
      <c r="E18" s="81"/>
      <c r="F18" s="81"/>
      <c r="G18" s="81"/>
      <c r="H18" s="81"/>
      <c r="I18" s="84"/>
      <c r="J18" s="84">
        <v>1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87</v>
      </c>
      <c r="D20" s="84"/>
      <c r="E20" s="81">
        <v>31</v>
      </c>
      <c r="F20" s="81">
        <v>13</v>
      </c>
      <c r="G20" s="81"/>
      <c r="H20" s="81">
        <v>13</v>
      </c>
      <c r="I20" s="84">
        <v>25</v>
      </c>
      <c r="J20" s="84">
        <v>5</v>
      </c>
    </row>
    <row r="21" spans="1:10">
      <c r="A21" s="3"/>
      <c r="B21" s="89" t="s">
        <v>29</v>
      </c>
      <c r="C21" s="98">
        <f>SUM(D21:J21)</f>
        <v>2</v>
      </c>
      <c r="D21" s="84"/>
      <c r="E21" s="81"/>
      <c r="F21" s="81">
        <v>2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>SUM(D22:J22)</f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>SUM(D23:J23)</f>
        <v>16</v>
      </c>
      <c r="D23" s="84"/>
      <c r="E23" s="81"/>
      <c r="F23" s="81">
        <v>1</v>
      </c>
      <c r="G23" s="81">
        <v>15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74</v>
      </c>
      <c r="D25" s="84"/>
      <c r="E25" s="81">
        <v>6</v>
      </c>
      <c r="F25" s="81">
        <v>2</v>
      </c>
      <c r="G25" s="81"/>
      <c r="H25" s="81">
        <v>4</v>
      </c>
      <c r="I25" s="84">
        <v>62</v>
      </c>
      <c r="J25" s="84"/>
    </row>
    <row r="26" spans="1:10">
      <c r="A26" s="3"/>
      <c r="B26" s="89" t="s">
        <v>34</v>
      </c>
      <c r="C26" s="98">
        <f>SUM(D26:J26)</f>
        <v>59</v>
      </c>
      <c r="D26" s="84"/>
      <c r="E26" s="81"/>
      <c r="F26" s="81"/>
      <c r="G26" s="81"/>
      <c r="H26" s="81"/>
      <c r="I26" s="84">
        <v>59</v>
      </c>
      <c r="J26" s="84"/>
    </row>
    <row r="27" spans="1:10">
      <c r="A27" s="3"/>
      <c r="B27" s="89" t="s">
        <v>35</v>
      </c>
      <c r="C27" s="98">
        <f>SUM(D27:J27)</f>
        <v>1</v>
      </c>
      <c r="D27" s="84"/>
      <c r="E27" s="81"/>
      <c r="F27" s="81">
        <v>1</v>
      </c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404</v>
      </c>
      <c r="C29" s="98">
        <f t="shared" ref="C29:C42" si="1">SUM(D29:J29)</f>
        <v>125</v>
      </c>
      <c r="D29" s="84"/>
      <c r="E29" s="81"/>
      <c r="F29" s="50"/>
      <c r="G29" s="81">
        <v>125</v>
      </c>
      <c r="H29" s="81"/>
      <c r="I29" s="84"/>
      <c r="J29" s="84"/>
    </row>
    <row r="30" spans="1:10">
      <c r="A30" s="6"/>
      <c r="B30" s="89" t="s">
        <v>405</v>
      </c>
      <c r="C30" s="98">
        <f t="shared" si="1"/>
        <v>5582</v>
      </c>
      <c r="D30" s="84"/>
      <c r="E30" s="81"/>
      <c r="F30" s="81"/>
      <c r="G30" s="81">
        <v>5582</v>
      </c>
      <c r="H30" s="81"/>
      <c r="I30" s="84"/>
      <c r="J30" s="84"/>
    </row>
    <row r="31" spans="1:10">
      <c r="A31" s="3"/>
      <c r="B31" s="89" t="s">
        <v>37</v>
      </c>
      <c r="C31" s="98">
        <f t="shared" si="1"/>
        <v>4</v>
      </c>
      <c r="D31" s="84"/>
      <c r="E31" s="81"/>
      <c r="F31" s="81"/>
      <c r="G31" s="81">
        <v>4</v>
      </c>
      <c r="H31" s="81"/>
      <c r="I31" s="84"/>
      <c r="J31" s="84"/>
    </row>
    <row r="32" spans="1:10">
      <c r="A32" s="6"/>
      <c r="B32" s="89" t="s">
        <v>38</v>
      </c>
      <c r="C32" s="98">
        <f t="shared" si="1"/>
        <v>5</v>
      </c>
      <c r="D32" s="84"/>
      <c r="E32" s="81"/>
      <c r="F32" s="81"/>
      <c r="G32" s="81">
        <v>5</v>
      </c>
      <c r="H32" s="81"/>
      <c r="I32" s="84"/>
      <c r="J32" s="84"/>
    </row>
    <row r="33" spans="1:10">
      <c r="A33" s="3"/>
      <c r="B33" s="154" t="s">
        <v>39</v>
      </c>
      <c r="C33" s="98">
        <f t="shared" si="1"/>
        <v>0</v>
      </c>
      <c r="D33" s="100"/>
      <c r="E33" s="81"/>
      <c r="F33" s="81"/>
      <c r="G33" s="81"/>
      <c r="H33" s="81"/>
      <c r="I33" s="84"/>
      <c r="J33" s="84"/>
    </row>
    <row r="34" spans="1:10">
      <c r="A34" s="3"/>
      <c r="B34" s="91" t="s">
        <v>40</v>
      </c>
      <c r="C34" s="98">
        <f t="shared" si="1"/>
        <v>0</v>
      </c>
      <c r="D34" s="84"/>
      <c r="E34" s="81"/>
      <c r="F34" s="81"/>
      <c r="G34" s="81"/>
      <c r="H34" s="81"/>
      <c r="I34" s="84"/>
      <c r="J34" s="84"/>
    </row>
    <row r="35" spans="1:10">
      <c r="A35" s="3"/>
      <c r="B35" s="91" t="s">
        <v>41</v>
      </c>
      <c r="C35" s="98">
        <f t="shared" si="1"/>
        <v>0</v>
      </c>
      <c r="D35" s="84"/>
      <c r="E35" s="81"/>
      <c r="F35" s="81"/>
      <c r="G35" s="81"/>
      <c r="H35" s="81"/>
      <c r="I35" s="84"/>
      <c r="J35" s="84"/>
    </row>
    <row r="36" spans="1:10">
      <c r="A36" s="3"/>
      <c r="B36" s="91" t="s">
        <v>42</v>
      </c>
      <c r="C36" s="98">
        <f t="shared" si="1"/>
        <v>0</v>
      </c>
      <c r="D36" s="84"/>
      <c r="E36" s="81"/>
      <c r="F36" s="81"/>
      <c r="G36" s="81"/>
      <c r="H36" s="81"/>
      <c r="I36" s="84"/>
      <c r="J36" s="84"/>
    </row>
    <row r="37" spans="1:10">
      <c r="A37" s="3"/>
      <c r="B37" s="91" t="s">
        <v>43</v>
      </c>
      <c r="C37" s="98">
        <f t="shared" si="1"/>
        <v>0</v>
      </c>
      <c r="D37" s="84"/>
      <c r="E37" s="81"/>
      <c r="F37" s="81"/>
      <c r="G37" s="81"/>
      <c r="H37" s="81"/>
      <c r="I37" s="84"/>
      <c r="J37" s="84"/>
    </row>
    <row r="38" spans="1:10">
      <c r="A38" s="3"/>
      <c r="B38" s="91" t="s">
        <v>44</v>
      </c>
      <c r="C38" s="98">
        <f t="shared" si="1"/>
        <v>0</v>
      </c>
      <c r="D38" s="84"/>
      <c r="E38" s="81"/>
      <c r="F38" s="81"/>
      <c r="G38" s="81"/>
      <c r="H38" s="152"/>
      <c r="I38" s="84"/>
      <c r="J38" s="84"/>
    </row>
    <row r="39" spans="1:10">
      <c r="A39" s="3"/>
      <c r="B39" s="91" t="s">
        <v>85</v>
      </c>
      <c r="C39" s="98">
        <f t="shared" si="1"/>
        <v>0</v>
      </c>
      <c r="D39" s="84"/>
      <c r="E39" s="81"/>
      <c r="F39" s="81"/>
      <c r="G39" s="137"/>
      <c r="H39" s="152"/>
      <c r="I39" s="140"/>
      <c r="J39" s="176"/>
    </row>
    <row r="40" spans="1:10">
      <c r="A40" s="3"/>
      <c r="B40" s="91" t="s">
        <v>45</v>
      </c>
      <c r="C40" s="98">
        <f t="shared" si="1"/>
        <v>0</v>
      </c>
      <c r="D40" s="84"/>
      <c r="E40" s="81"/>
      <c r="F40" s="81"/>
      <c r="G40" s="137"/>
      <c r="H40" s="152"/>
      <c r="I40" s="140"/>
      <c r="J40" s="176"/>
    </row>
    <row r="41" spans="1:10">
      <c r="A41" s="3"/>
      <c r="B41" s="91" t="s">
        <v>46</v>
      </c>
      <c r="C41" s="98">
        <f t="shared" si="1"/>
        <v>0</v>
      </c>
      <c r="D41" s="84"/>
      <c r="E41" s="81"/>
      <c r="F41" s="81"/>
      <c r="G41" s="137"/>
      <c r="H41" s="152"/>
      <c r="I41" s="140"/>
      <c r="J41" s="176"/>
    </row>
    <row r="42" spans="1:10">
      <c r="A42" s="3"/>
      <c r="B42" s="91" t="s">
        <v>47</v>
      </c>
      <c r="C42" s="98">
        <f t="shared" si="1"/>
        <v>0</v>
      </c>
      <c r="D42" s="84"/>
      <c r="E42" s="81"/>
      <c r="F42" s="81"/>
      <c r="G42" s="137"/>
      <c r="H42" s="152"/>
      <c r="I42" s="140"/>
      <c r="J42" s="176"/>
    </row>
    <row r="43" spans="1:10">
      <c r="A43" s="17" t="s">
        <v>53</v>
      </c>
      <c r="B43" s="86"/>
      <c r="C43" s="95"/>
      <c r="D43" s="85"/>
      <c r="E43" s="80"/>
      <c r="F43" s="141"/>
      <c r="G43" s="184"/>
      <c r="H43" s="141"/>
      <c r="I43" s="194"/>
      <c r="J43" s="172"/>
    </row>
    <row r="44" spans="1:10" ht="86.4">
      <c r="A44" s="3"/>
      <c r="B44" s="92"/>
      <c r="C44" s="101"/>
      <c r="D44" s="186"/>
      <c r="E44" s="210" t="s">
        <v>406</v>
      </c>
      <c r="F44" s="214"/>
      <c r="G44" s="211"/>
      <c r="H44" s="186" t="s">
        <v>407</v>
      </c>
      <c r="I44" s="208"/>
      <c r="J44" s="186"/>
    </row>
    <row r="45" spans="1:10" ht="57.6">
      <c r="A45" s="3"/>
      <c r="B45" s="93"/>
      <c r="C45" s="97"/>
      <c r="D45" s="177"/>
      <c r="E45" s="108" t="s">
        <v>225</v>
      </c>
      <c r="F45" s="213"/>
      <c r="G45" s="212"/>
      <c r="H45" s="177" t="s">
        <v>408</v>
      </c>
      <c r="I45" s="207"/>
      <c r="J45" s="177"/>
    </row>
    <row r="46" spans="1:10" ht="72">
      <c r="A46" s="3"/>
      <c r="B46" s="93"/>
      <c r="C46" s="97"/>
      <c r="D46" s="74"/>
      <c r="E46" s="108"/>
      <c r="F46" s="119"/>
      <c r="G46" s="108"/>
      <c r="H46" s="177" t="s">
        <v>409</v>
      </c>
      <c r="I46" s="108"/>
      <c r="J46" s="108"/>
    </row>
    <row r="47" spans="1:10">
      <c r="A47" s="3"/>
      <c r="B47" s="93"/>
      <c r="C47" s="97"/>
      <c r="D47" s="81"/>
      <c r="E47" s="108"/>
      <c r="F47" s="50"/>
      <c r="G47" s="137"/>
      <c r="H47" s="108"/>
      <c r="I47" s="209"/>
      <c r="J47" s="84"/>
    </row>
    <row r="48" spans="1:10">
      <c r="A48" s="3"/>
      <c r="B48" s="93"/>
      <c r="C48" s="97"/>
      <c r="D48" s="81"/>
      <c r="E48" s="108"/>
      <c r="F48" s="50"/>
      <c r="G48" s="137"/>
      <c r="H48" s="137"/>
      <c r="I48" s="137"/>
      <c r="J48" s="84"/>
    </row>
    <row r="49" spans="1:10">
      <c r="A49" s="3"/>
      <c r="B49" s="93"/>
      <c r="C49" s="97"/>
      <c r="D49" s="81"/>
      <c r="E49" s="108"/>
      <c r="F49" s="50"/>
      <c r="G49" s="169"/>
      <c r="H49" s="169"/>
      <c r="I49" s="169"/>
      <c r="J49" s="84"/>
    </row>
    <row r="50" spans="1:10">
      <c r="A50" s="3"/>
      <c r="B50" s="93"/>
      <c r="C50" s="97"/>
      <c r="D50" s="84"/>
      <c r="E50" s="108"/>
      <c r="F50" s="50"/>
      <c r="G50" s="169"/>
      <c r="H50" s="169"/>
      <c r="I50" s="169"/>
      <c r="J50" s="84"/>
    </row>
    <row r="51" spans="1:10">
      <c r="A51" s="17" t="s">
        <v>54</v>
      </c>
      <c r="B51" s="86"/>
      <c r="C51" s="95"/>
      <c r="D51" s="85"/>
      <c r="E51" s="126"/>
      <c r="F51" s="149"/>
      <c r="G51" s="184"/>
      <c r="H51" s="141"/>
      <c r="I51" s="151"/>
      <c r="J51" s="85"/>
    </row>
    <row r="52" spans="1:10" ht="157.5" customHeight="1">
      <c r="A52" s="22"/>
      <c r="B52" s="63"/>
      <c r="C52" s="104"/>
      <c r="D52" s="50" t="s">
        <v>410</v>
      </c>
      <c r="E52" s="27" t="s">
        <v>411</v>
      </c>
      <c r="F52" s="50"/>
      <c r="G52" s="134"/>
      <c r="H52" s="205" t="s">
        <v>412</v>
      </c>
      <c r="I52" s="162"/>
      <c r="J52" s="50" t="s">
        <v>413</v>
      </c>
    </row>
    <row r="53" spans="1:10" ht="124.8">
      <c r="A53" s="3"/>
      <c r="B53" s="92"/>
      <c r="C53" s="101"/>
      <c r="D53" s="81"/>
      <c r="E53" s="108"/>
      <c r="F53" s="81"/>
      <c r="G53" s="137"/>
      <c r="H53" s="205" t="s">
        <v>414</v>
      </c>
      <c r="I53" s="161" t="s">
        <v>415</v>
      </c>
      <c r="J53" s="177" t="s">
        <v>416</v>
      </c>
    </row>
    <row r="54" spans="1:10" ht="72">
      <c r="A54" s="3"/>
      <c r="B54" s="93"/>
      <c r="C54" s="97"/>
      <c r="D54" s="50"/>
      <c r="E54" s="108"/>
      <c r="F54" s="50"/>
      <c r="G54" s="27"/>
      <c r="H54" s="127"/>
      <c r="I54" s="27" t="s">
        <v>417</v>
      </c>
      <c r="J54" s="50"/>
    </row>
    <row r="55" spans="1:10">
      <c r="A55" s="3"/>
      <c r="B55" s="94"/>
      <c r="C55" s="107"/>
      <c r="D55" s="84"/>
      <c r="E55" s="108"/>
      <c r="F55" s="50"/>
      <c r="G55" s="27"/>
      <c r="H55" s="27"/>
      <c r="I55" s="27"/>
      <c r="J55" s="50"/>
    </row>
    <row r="56" spans="1:10">
      <c r="A56" s="114"/>
      <c r="B56" s="115"/>
      <c r="C56" s="101"/>
      <c r="D56" s="84"/>
      <c r="E56" s="108"/>
      <c r="F56" s="134"/>
      <c r="G56" s="137"/>
      <c r="H56" s="81"/>
      <c r="I56" s="137"/>
      <c r="J56" s="84"/>
    </row>
    <row r="57" spans="1:10">
      <c r="A57" s="3"/>
      <c r="B57" s="92"/>
      <c r="C57" s="101"/>
      <c r="D57" s="84"/>
      <c r="E57" s="108"/>
      <c r="F57" s="50"/>
      <c r="G57" s="169"/>
      <c r="H57" s="152"/>
      <c r="I57" s="169"/>
      <c r="J57" s="84"/>
    </row>
    <row r="58" spans="1:10">
      <c r="A58" s="3"/>
      <c r="B58" s="92"/>
      <c r="C58" s="101"/>
      <c r="D58" s="84"/>
      <c r="E58" s="108"/>
      <c r="F58" s="50"/>
      <c r="G58" s="137"/>
      <c r="H58" s="145"/>
      <c r="I58" s="140"/>
      <c r="J58" s="84"/>
    </row>
    <row r="59" spans="1:10">
      <c r="A59" s="3"/>
      <c r="B59" s="92"/>
      <c r="C59" s="101"/>
      <c r="D59" s="84"/>
      <c r="E59" s="108"/>
      <c r="F59" s="50"/>
      <c r="G59" s="137"/>
      <c r="H59" s="50"/>
      <c r="I59" s="140"/>
      <c r="J59" s="84"/>
    </row>
    <row r="60" spans="1:10">
      <c r="A60" s="3"/>
      <c r="B60" s="92"/>
      <c r="C60" s="101"/>
      <c r="D60" s="84"/>
      <c r="E60" s="108"/>
      <c r="F60" s="50"/>
      <c r="G60" s="137"/>
      <c r="H60" s="50"/>
      <c r="I60" s="140"/>
      <c r="J60" s="84"/>
    </row>
  </sheetData>
  <mergeCells count="1">
    <mergeCell ref="A1:B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8A08F-F34E-48F3-AD67-F5AEA83D2C7C}">
  <dimension ref="A1:J60"/>
  <sheetViews>
    <sheetView workbookViewId="0">
      <selection activeCell="D58" sqref="D58"/>
    </sheetView>
  </sheetViews>
  <sheetFormatPr defaultRowHeight="14.4"/>
  <cols>
    <col min="1" max="1" width="19" customWidth="1"/>
    <col min="2" max="2" width="68.109375" customWidth="1"/>
    <col min="3" max="3" width="19" customWidth="1"/>
    <col min="4" max="10" width="27.10937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20</v>
      </c>
      <c r="D3" s="84"/>
      <c r="E3" s="81"/>
      <c r="F3" s="81"/>
      <c r="G3" s="81">
        <v>20</v>
      </c>
      <c r="H3" s="81"/>
      <c r="I3" s="84"/>
      <c r="J3" s="84"/>
    </row>
    <row r="4" spans="1:10">
      <c r="A4" s="3"/>
      <c r="B4" s="87" t="s">
        <v>11</v>
      </c>
      <c r="C4" s="96">
        <f>SUM(D4:J4)</f>
        <v>20</v>
      </c>
      <c r="D4" s="84"/>
      <c r="E4" s="81"/>
      <c r="F4" s="81">
        <v>20</v>
      </c>
      <c r="G4" s="81"/>
      <c r="H4" s="81"/>
      <c r="I4" s="84"/>
      <c r="J4" s="84"/>
    </row>
    <row r="5" spans="1:10">
      <c r="A5" s="3"/>
      <c r="B5" s="87" t="s">
        <v>12</v>
      </c>
      <c r="C5" s="96">
        <f>SUM(D5:J5)</f>
        <v>9</v>
      </c>
      <c r="D5" s="84"/>
      <c r="E5" s="81"/>
      <c r="F5" s="81"/>
      <c r="G5" s="81"/>
      <c r="H5" s="81">
        <v>9</v>
      </c>
      <c r="I5" s="84"/>
      <c r="J5" s="84"/>
    </row>
    <row r="6" spans="1:10">
      <c r="A6" s="3"/>
      <c r="B6" s="87" t="s">
        <v>13</v>
      </c>
      <c r="C6" s="96">
        <f>SUM(D6:J6)</f>
        <v>2</v>
      </c>
      <c r="D6" s="84"/>
      <c r="E6" s="81"/>
      <c r="F6" s="81"/>
      <c r="G6" s="81">
        <v>2</v>
      </c>
      <c r="H6" s="81"/>
      <c r="I6" s="84"/>
      <c r="J6" s="84"/>
    </row>
    <row r="7" spans="1:10" ht="57.6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8" si="0">SUM(D8:J8)</f>
        <v>22</v>
      </c>
      <c r="D8" s="84">
        <v>5</v>
      </c>
      <c r="E8" s="81">
        <v>6</v>
      </c>
      <c r="F8" s="81">
        <v>3</v>
      </c>
      <c r="G8" s="81"/>
      <c r="H8" s="81"/>
      <c r="I8" s="84"/>
      <c r="J8" s="84">
        <v>8</v>
      </c>
    </row>
    <row r="9" spans="1:10">
      <c r="A9" s="3"/>
      <c r="B9" s="87" t="s">
        <v>16</v>
      </c>
      <c r="C9" s="98">
        <f t="shared" si="0"/>
        <v>6</v>
      </c>
      <c r="D9" s="99">
        <v>1</v>
      </c>
      <c r="E9" s="81"/>
      <c r="F9" s="81">
        <v>1</v>
      </c>
      <c r="G9" s="81"/>
      <c r="H9" s="81">
        <v>3</v>
      </c>
      <c r="I9" s="84"/>
      <c r="J9" s="84">
        <v>1</v>
      </c>
    </row>
    <row r="10" spans="1:10">
      <c r="A10" s="3"/>
      <c r="B10" s="87" t="s">
        <v>17</v>
      </c>
      <c r="C10" s="98">
        <f t="shared" si="0"/>
        <v>0</v>
      </c>
      <c r="D10" s="99"/>
      <c r="E10" s="81"/>
      <c r="F10" s="81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0"/>
        <v>92</v>
      </c>
      <c r="D11" s="99">
        <v>73</v>
      </c>
      <c r="E11" s="81"/>
      <c r="F11" s="81"/>
      <c r="G11" s="81"/>
      <c r="H11" s="81"/>
      <c r="I11" s="84">
        <v>19</v>
      </c>
      <c r="J11" s="84"/>
    </row>
    <row r="12" spans="1:10">
      <c r="A12" s="3"/>
      <c r="B12" s="88" t="s">
        <v>19</v>
      </c>
      <c r="C12" s="98">
        <f t="shared" si="0"/>
        <v>4</v>
      </c>
      <c r="D12" s="84"/>
      <c r="E12" s="81">
        <v>1</v>
      </c>
      <c r="F12" s="81"/>
      <c r="G12" s="81"/>
      <c r="H12" s="81">
        <v>1</v>
      </c>
      <c r="I12" s="84">
        <v>2</v>
      </c>
      <c r="J12" s="84"/>
    </row>
    <row r="13" spans="1:10">
      <c r="A13" s="3"/>
      <c r="B13" s="88" t="s">
        <v>20</v>
      </c>
      <c r="C13" s="98">
        <f t="shared" si="0"/>
        <v>16</v>
      </c>
      <c r="D13" s="84"/>
      <c r="E13" s="81"/>
      <c r="F13" s="81">
        <v>4</v>
      </c>
      <c r="G13" s="81"/>
      <c r="H13" s="81"/>
      <c r="I13" s="84">
        <v>5</v>
      </c>
      <c r="J13" s="84">
        <v>7</v>
      </c>
    </row>
    <row r="14" spans="1:10">
      <c r="A14" s="3"/>
      <c r="B14" s="87" t="s">
        <v>21</v>
      </c>
      <c r="C14" s="98">
        <f t="shared" si="0"/>
        <v>1</v>
      </c>
      <c r="D14" s="84"/>
      <c r="E14" s="81"/>
      <c r="F14" s="81"/>
      <c r="G14" s="81">
        <v>1</v>
      </c>
      <c r="H14" s="81"/>
      <c r="I14" s="84"/>
      <c r="J14" s="84"/>
    </row>
    <row r="15" spans="1:10">
      <c r="A15" s="3"/>
      <c r="B15" s="87" t="s">
        <v>22</v>
      </c>
      <c r="C15" s="98">
        <f t="shared" si="0"/>
        <v>79</v>
      </c>
      <c r="D15" s="99">
        <v>52</v>
      </c>
      <c r="E15" s="81">
        <v>4</v>
      </c>
      <c r="F15" s="81"/>
      <c r="G15" s="81">
        <v>18</v>
      </c>
      <c r="H15" s="81"/>
      <c r="I15" s="84"/>
      <c r="J15" s="84">
        <v>5</v>
      </c>
    </row>
    <row r="16" spans="1:10">
      <c r="A16" s="3"/>
      <c r="B16" s="87" t="s">
        <v>23</v>
      </c>
      <c r="C16" s="98">
        <f t="shared" si="0"/>
        <v>0</v>
      </c>
      <c r="D16" s="84"/>
      <c r="E16" s="81"/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40</v>
      </c>
      <c r="D17" s="84">
        <v>40</v>
      </c>
      <c r="E17" s="81"/>
      <c r="F17" s="81"/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0"/>
        <v>2</v>
      </c>
      <c r="D18" s="84"/>
      <c r="E18" s="81">
        <v>1</v>
      </c>
      <c r="F18" s="81"/>
      <c r="G18" s="81"/>
      <c r="H18" s="81"/>
      <c r="I18" s="84"/>
      <c r="J18" s="84">
        <v>1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33</v>
      </c>
      <c r="D20" s="84"/>
      <c r="E20" s="81">
        <v>5</v>
      </c>
      <c r="F20" s="81">
        <v>7</v>
      </c>
      <c r="G20" s="81"/>
      <c r="H20" s="81">
        <v>3</v>
      </c>
      <c r="I20" s="84">
        <v>8</v>
      </c>
      <c r="J20" s="84">
        <v>10</v>
      </c>
    </row>
    <row r="21" spans="1:10">
      <c r="A21" s="3"/>
      <c r="B21" s="89" t="s">
        <v>29</v>
      </c>
      <c r="C21" s="98">
        <f>SUM(D21:J21)</f>
        <v>1</v>
      </c>
      <c r="D21" s="84"/>
      <c r="E21" s="81"/>
      <c r="F21" s="81">
        <v>1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>SUM(D22:J22)</f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>SUM(D23:J23)</f>
        <v>14</v>
      </c>
      <c r="D23" s="84"/>
      <c r="E23" s="81"/>
      <c r="F23" s="81">
        <v>1</v>
      </c>
      <c r="G23" s="81">
        <v>13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19</v>
      </c>
      <c r="D25" s="84"/>
      <c r="E25" s="81"/>
      <c r="F25" s="81">
        <v>8</v>
      </c>
      <c r="G25" s="81"/>
      <c r="H25" s="81">
        <v>3</v>
      </c>
      <c r="I25" s="84">
        <v>6</v>
      </c>
      <c r="J25" s="84">
        <v>2</v>
      </c>
    </row>
    <row r="26" spans="1:10">
      <c r="A26" s="3"/>
      <c r="B26" s="89" t="s">
        <v>34</v>
      </c>
      <c r="C26" s="98">
        <f>SUM(D26:J26)</f>
        <v>2</v>
      </c>
      <c r="D26" s="84"/>
      <c r="E26" s="81"/>
      <c r="F26" s="81">
        <v>2</v>
      </c>
      <c r="G26" s="81"/>
      <c r="H26" s="81"/>
      <c r="I26" s="84"/>
      <c r="J26" s="84"/>
    </row>
    <row r="27" spans="1:10">
      <c r="A27" s="3"/>
      <c r="B27" s="89" t="s">
        <v>35</v>
      </c>
      <c r="C27" s="98">
        <f>SUM(D27:J27)</f>
        <v>1</v>
      </c>
      <c r="D27" s="84"/>
      <c r="E27" s="81"/>
      <c r="F27" s="81">
        <v>1</v>
      </c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418</v>
      </c>
      <c r="C29" s="98">
        <f t="shared" ref="C29:C42" si="1">SUM(D29:J29)</f>
        <v>161</v>
      </c>
      <c r="D29" s="84"/>
      <c r="E29" s="81"/>
      <c r="F29" s="50"/>
      <c r="G29" s="81">
        <v>161</v>
      </c>
      <c r="H29" s="81"/>
      <c r="I29" s="84"/>
      <c r="J29" s="84"/>
    </row>
    <row r="30" spans="1:10">
      <c r="A30" s="6"/>
      <c r="B30" s="89" t="s">
        <v>419</v>
      </c>
      <c r="C30" s="98">
        <f t="shared" si="1"/>
        <v>5456</v>
      </c>
      <c r="D30" s="84"/>
      <c r="E30" s="81"/>
      <c r="F30" s="81"/>
      <c r="G30" s="81">
        <v>5456</v>
      </c>
      <c r="H30" s="81"/>
      <c r="I30" s="84"/>
      <c r="J30" s="84"/>
    </row>
    <row r="31" spans="1:10">
      <c r="A31" s="3"/>
      <c r="B31" s="89" t="s">
        <v>37</v>
      </c>
      <c r="C31" s="98">
        <f t="shared" si="1"/>
        <v>4</v>
      </c>
      <c r="D31" s="84"/>
      <c r="E31" s="81"/>
      <c r="F31" s="81"/>
      <c r="G31" s="81">
        <v>4</v>
      </c>
      <c r="H31" s="81"/>
      <c r="I31" s="84"/>
      <c r="J31" s="84"/>
    </row>
    <row r="32" spans="1:10">
      <c r="A32" s="6"/>
      <c r="B32" s="89" t="s">
        <v>38</v>
      </c>
      <c r="C32" s="98">
        <f t="shared" si="1"/>
        <v>7</v>
      </c>
      <c r="D32" s="84"/>
      <c r="E32" s="81"/>
      <c r="F32" s="81"/>
      <c r="G32" s="81">
        <v>7</v>
      </c>
      <c r="H32" s="81"/>
      <c r="I32" s="84"/>
      <c r="J32" s="84"/>
    </row>
    <row r="33" spans="1:10">
      <c r="A33" s="3"/>
      <c r="B33" s="154" t="s">
        <v>39</v>
      </c>
      <c r="C33" s="98">
        <f t="shared" si="1"/>
        <v>1412</v>
      </c>
      <c r="D33" s="100"/>
      <c r="E33" s="81"/>
      <c r="F33" s="81"/>
      <c r="G33" s="81">
        <v>1412</v>
      </c>
      <c r="H33" s="81"/>
      <c r="I33" s="84"/>
      <c r="J33" s="84"/>
    </row>
    <row r="34" spans="1:10">
      <c r="A34" s="3"/>
      <c r="B34" s="91" t="s">
        <v>40</v>
      </c>
      <c r="C34" s="98">
        <f t="shared" si="1"/>
        <v>2</v>
      </c>
      <c r="D34" s="84"/>
      <c r="E34" s="81"/>
      <c r="F34" s="81"/>
      <c r="G34" s="81">
        <v>2</v>
      </c>
      <c r="H34" s="81"/>
      <c r="I34" s="84"/>
      <c r="J34" s="84"/>
    </row>
    <row r="35" spans="1:10">
      <c r="A35" s="3"/>
      <c r="B35" s="91" t="s">
        <v>41</v>
      </c>
      <c r="C35" s="98">
        <f t="shared" si="1"/>
        <v>14</v>
      </c>
      <c r="D35" s="84"/>
      <c r="E35" s="81"/>
      <c r="F35" s="81"/>
      <c r="G35" s="81">
        <v>14</v>
      </c>
      <c r="H35" s="81"/>
      <c r="I35" s="84"/>
      <c r="J35" s="84"/>
    </row>
    <row r="36" spans="1:10">
      <c r="A36" s="3"/>
      <c r="B36" s="91" t="s">
        <v>42</v>
      </c>
      <c r="C36" s="98">
        <f t="shared" si="1"/>
        <v>22</v>
      </c>
      <c r="D36" s="84"/>
      <c r="E36" s="81"/>
      <c r="F36" s="81"/>
      <c r="G36" s="81">
        <v>22</v>
      </c>
      <c r="H36" s="81"/>
      <c r="I36" s="84"/>
      <c r="J36" s="84"/>
    </row>
    <row r="37" spans="1:10">
      <c r="A37" s="3"/>
      <c r="B37" s="91" t="s">
        <v>43</v>
      </c>
      <c r="C37" s="98">
        <f t="shared" si="1"/>
        <v>24</v>
      </c>
      <c r="D37" s="84"/>
      <c r="E37" s="81"/>
      <c r="F37" s="81"/>
      <c r="G37" s="81">
        <v>24</v>
      </c>
      <c r="H37" s="81"/>
      <c r="I37" s="84"/>
      <c r="J37" s="84"/>
    </row>
    <row r="38" spans="1:10">
      <c r="A38" s="3"/>
      <c r="B38" s="91" t="s">
        <v>44</v>
      </c>
      <c r="C38" s="98">
        <f t="shared" si="1"/>
        <v>20</v>
      </c>
      <c r="D38" s="84"/>
      <c r="E38" s="81"/>
      <c r="F38" s="81"/>
      <c r="G38" s="81">
        <v>20</v>
      </c>
      <c r="H38" s="152"/>
      <c r="I38" s="84"/>
      <c r="J38" s="84"/>
    </row>
    <row r="39" spans="1:10">
      <c r="A39" s="3"/>
      <c r="B39" s="91" t="s">
        <v>85</v>
      </c>
      <c r="C39" s="98">
        <f t="shared" si="1"/>
        <v>26</v>
      </c>
      <c r="D39" s="84"/>
      <c r="E39" s="81"/>
      <c r="F39" s="81"/>
      <c r="G39" s="137">
        <v>26</v>
      </c>
      <c r="H39" s="152"/>
      <c r="I39" s="140"/>
      <c r="J39" s="176"/>
    </row>
    <row r="40" spans="1:10">
      <c r="A40" s="3"/>
      <c r="B40" s="91" t="s">
        <v>45</v>
      </c>
      <c r="C40" s="98">
        <f t="shared" si="1"/>
        <v>41</v>
      </c>
      <c r="D40" s="84"/>
      <c r="E40" s="81"/>
      <c r="F40" s="81"/>
      <c r="G40" s="137">
        <v>41</v>
      </c>
      <c r="H40" s="152"/>
      <c r="I40" s="140"/>
      <c r="J40" s="176"/>
    </row>
    <row r="41" spans="1:10">
      <c r="A41" s="3"/>
      <c r="B41" s="91" t="s">
        <v>46</v>
      </c>
      <c r="C41" s="98">
        <f t="shared" si="1"/>
        <v>63</v>
      </c>
      <c r="D41" s="84"/>
      <c r="E41" s="81"/>
      <c r="F41" s="81"/>
      <c r="G41" s="137">
        <v>63</v>
      </c>
      <c r="H41" s="152"/>
      <c r="I41" s="140"/>
      <c r="J41" s="176"/>
    </row>
    <row r="42" spans="1:10">
      <c r="A42" s="3"/>
      <c r="B42" s="91" t="s">
        <v>47</v>
      </c>
      <c r="C42" s="98">
        <f t="shared" si="1"/>
        <v>61</v>
      </c>
      <c r="D42" s="84"/>
      <c r="E42" s="81"/>
      <c r="F42" s="81"/>
      <c r="G42" s="137">
        <v>61</v>
      </c>
      <c r="H42" s="152"/>
      <c r="I42" s="140"/>
      <c r="J42" s="176"/>
    </row>
    <row r="43" spans="1:10">
      <c r="A43" s="17" t="s">
        <v>53</v>
      </c>
      <c r="B43" s="86"/>
      <c r="C43" s="95"/>
      <c r="D43" s="85"/>
      <c r="E43" s="80"/>
      <c r="F43" s="80"/>
      <c r="G43" s="184"/>
      <c r="H43" s="141"/>
      <c r="I43" s="194"/>
      <c r="J43" s="172"/>
    </row>
    <row r="44" spans="1:10" ht="43.2">
      <c r="A44" s="3"/>
      <c r="B44" s="92"/>
      <c r="C44" s="101"/>
      <c r="D44" s="186" t="s">
        <v>420</v>
      </c>
      <c r="E44" s="108" t="s">
        <v>421</v>
      </c>
      <c r="F44" s="119" t="s">
        <v>422</v>
      </c>
      <c r="G44" s="108"/>
      <c r="H44" s="186" t="s">
        <v>420</v>
      </c>
      <c r="I44" s="208"/>
      <c r="J44" s="186" t="s">
        <v>420</v>
      </c>
    </row>
    <row r="45" spans="1:10" ht="57.6">
      <c r="A45" s="3"/>
      <c r="B45" s="93"/>
      <c r="C45" s="97"/>
      <c r="D45" s="177" t="s">
        <v>410</v>
      </c>
      <c r="E45" s="206" t="s">
        <v>423</v>
      </c>
      <c r="F45" s="119"/>
      <c r="G45" s="206"/>
      <c r="H45" s="177"/>
      <c r="I45" s="207" t="s">
        <v>424</v>
      </c>
      <c r="J45" s="177"/>
    </row>
    <row r="46" spans="1:10" ht="28.8">
      <c r="A46" s="3"/>
      <c r="B46" s="93"/>
      <c r="C46" s="97"/>
      <c r="D46" s="74"/>
      <c r="E46" s="108" t="s">
        <v>425</v>
      </c>
      <c r="F46" s="119"/>
      <c r="G46" s="108"/>
      <c r="H46" s="177"/>
      <c r="I46" s="108" t="s">
        <v>426</v>
      </c>
      <c r="J46" s="108"/>
    </row>
    <row r="47" spans="1:10" ht="28.8">
      <c r="A47" s="3"/>
      <c r="B47" s="93"/>
      <c r="C47" s="97"/>
      <c r="D47" s="81"/>
      <c r="E47" s="108" t="s">
        <v>427</v>
      </c>
      <c r="F47" s="50"/>
      <c r="G47" s="137"/>
      <c r="H47" s="108"/>
      <c r="I47" s="209"/>
      <c r="J47" s="84"/>
    </row>
    <row r="48" spans="1:10" ht="57.6">
      <c r="A48" s="3"/>
      <c r="B48" s="93"/>
      <c r="C48" s="97"/>
      <c r="D48" s="81"/>
      <c r="E48" s="108" t="s">
        <v>428</v>
      </c>
      <c r="F48" s="50"/>
      <c r="G48" s="137"/>
      <c r="H48" s="137"/>
      <c r="I48" s="137" t="s">
        <v>429</v>
      </c>
      <c r="J48" s="84"/>
    </row>
    <row r="49" spans="1:10">
      <c r="A49" s="3"/>
      <c r="B49" s="93"/>
      <c r="C49" s="97"/>
      <c r="D49" s="81"/>
      <c r="E49" s="108"/>
      <c r="F49" s="50"/>
      <c r="G49" s="169"/>
      <c r="H49" s="169"/>
      <c r="I49" s="169"/>
      <c r="J49" s="84"/>
    </row>
    <row r="50" spans="1:10">
      <c r="A50" s="3"/>
      <c r="B50" s="93"/>
      <c r="C50" s="97"/>
      <c r="D50" s="84"/>
      <c r="E50" s="108"/>
      <c r="F50" s="50"/>
      <c r="G50" s="169"/>
      <c r="H50" s="169"/>
      <c r="I50" s="169"/>
      <c r="J50" s="84"/>
    </row>
    <row r="51" spans="1:10">
      <c r="A51" s="17" t="s">
        <v>54</v>
      </c>
      <c r="B51" s="86"/>
      <c r="C51" s="95"/>
      <c r="D51" s="85"/>
      <c r="E51" s="126"/>
      <c r="F51" s="149"/>
      <c r="G51" s="184"/>
      <c r="H51" s="141"/>
      <c r="I51" s="151"/>
      <c r="J51" s="85"/>
    </row>
    <row r="52" spans="1:10" ht="78">
      <c r="A52" s="22"/>
      <c r="B52" s="63"/>
      <c r="C52" s="104"/>
      <c r="D52" s="50"/>
      <c r="E52" s="27" t="s">
        <v>430</v>
      </c>
      <c r="F52" s="50"/>
      <c r="G52" s="50"/>
      <c r="H52" s="205" t="s">
        <v>431</v>
      </c>
      <c r="I52" s="50"/>
      <c r="J52" s="177"/>
    </row>
    <row r="53" spans="1:10" ht="78">
      <c r="A53" s="3"/>
      <c r="B53" s="92"/>
      <c r="C53" s="101"/>
      <c r="D53" s="81"/>
      <c r="E53" s="108" t="s">
        <v>432</v>
      </c>
      <c r="F53" s="81"/>
      <c r="G53" s="81"/>
      <c r="H53" s="205" t="s">
        <v>433</v>
      </c>
      <c r="I53" s="81"/>
      <c r="J53" s="81"/>
    </row>
    <row r="54" spans="1:10">
      <c r="A54" s="3"/>
      <c r="B54" s="93"/>
      <c r="C54" s="97"/>
      <c r="D54" s="50"/>
      <c r="E54" s="108"/>
      <c r="F54" s="50"/>
      <c r="G54" s="27"/>
      <c r="H54" s="27"/>
      <c r="I54" s="27"/>
      <c r="J54" s="50"/>
    </row>
    <row r="55" spans="1:10">
      <c r="A55" s="3"/>
      <c r="B55" s="94"/>
      <c r="C55" s="107"/>
      <c r="D55" s="84"/>
      <c r="E55" s="108"/>
      <c r="F55" s="50"/>
      <c r="G55" s="27"/>
      <c r="H55" s="27"/>
      <c r="I55" s="27"/>
      <c r="J55" s="50"/>
    </row>
    <row r="56" spans="1:10">
      <c r="A56" s="114"/>
      <c r="B56" s="115"/>
      <c r="C56" s="101"/>
      <c r="D56" s="84"/>
      <c r="E56" s="108"/>
      <c r="F56" s="134"/>
      <c r="G56" s="137"/>
      <c r="H56" s="81"/>
      <c r="I56" s="137"/>
      <c r="J56" s="84"/>
    </row>
    <row r="57" spans="1:10">
      <c r="A57" s="3"/>
      <c r="B57" s="92"/>
      <c r="C57" s="101"/>
      <c r="D57" s="84"/>
      <c r="E57" s="108"/>
      <c r="F57" s="50"/>
      <c r="G57" s="169"/>
      <c r="H57" s="152"/>
      <c r="I57" s="169"/>
      <c r="J57" s="84"/>
    </row>
    <row r="58" spans="1:10">
      <c r="A58" s="3"/>
      <c r="B58" s="92"/>
      <c r="C58" s="101"/>
      <c r="D58" s="84"/>
      <c r="E58" s="108"/>
      <c r="F58" s="50"/>
      <c r="G58" s="137"/>
      <c r="H58" s="145"/>
      <c r="I58" s="140"/>
      <c r="J58" s="84"/>
    </row>
    <row r="59" spans="1:10">
      <c r="A59" s="3"/>
      <c r="B59" s="92"/>
      <c r="C59" s="101"/>
      <c r="D59" s="84"/>
      <c r="E59" s="108"/>
      <c r="F59" s="50"/>
      <c r="G59" s="137"/>
      <c r="H59" s="50"/>
      <c r="I59" s="140"/>
      <c r="J59" s="84"/>
    </row>
    <row r="60" spans="1:10">
      <c r="A60" s="3"/>
      <c r="B60" s="92"/>
      <c r="C60" s="101"/>
      <c r="D60" s="84"/>
      <c r="E60" s="108"/>
      <c r="F60" s="50"/>
      <c r="G60" s="137"/>
      <c r="H60" s="50"/>
      <c r="I60" s="140"/>
      <c r="J60" s="84"/>
    </row>
  </sheetData>
  <mergeCells count="1">
    <mergeCell ref="A1:B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F3FA8-88C2-488A-B8C6-054FAC28D5EE}">
  <dimension ref="A1:J61"/>
  <sheetViews>
    <sheetView topLeftCell="B54"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16.33203125" customWidth="1"/>
    <col min="5" max="5" width="11.88671875" customWidth="1"/>
    <col min="6" max="6" width="67.33203125" bestFit="1" customWidth="1"/>
    <col min="7" max="7" width="11.33203125" bestFit="1" customWidth="1"/>
    <col min="8" max="8" width="35.5546875" customWidth="1"/>
    <col min="9" max="9" width="12.5546875" bestFit="1" customWidth="1"/>
    <col min="10" max="10" width="16.33203125" customWidth="1"/>
  </cols>
  <sheetData>
    <row r="1" spans="1:10" ht="15" customHeight="1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0</v>
      </c>
      <c r="D3" s="84"/>
      <c r="E3" s="81"/>
      <c r="F3" s="81"/>
      <c r="G3" s="81"/>
      <c r="H3" s="81"/>
      <c r="I3" s="84"/>
      <c r="J3" s="84"/>
    </row>
    <row r="4" spans="1:10">
      <c r="A4" s="3"/>
      <c r="B4" s="87" t="s">
        <v>11</v>
      </c>
      <c r="C4" s="96">
        <f>SUM(D4:J4)</f>
        <v>0</v>
      </c>
      <c r="D4" s="84"/>
      <c r="E4" s="81"/>
      <c r="F4" s="81"/>
      <c r="G4" s="81"/>
      <c r="H4" s="81"/>
      <c r="I4" s="84"/>
      <c r="J4" s="84"/>
    </row>
    <row r="5" spans="1:10">
      <c r="A5" s="3"/>
      <c r="B5" s="87" t="s">
        <v>12</v>
      </c>
      <c r="C5" s="96">
        <f>SUM(D5:J5)</f>
        <v>8</v>
      </c>
      <c r="D5" s="84"/>
      <c r="E5" s="81"/>
      <c r="F5" s="81"/>
      <c r="G5" s="81"/>
      <c r="H5" s="81"/>
      <c r="I5" s="84"/>
      <c r="J5" s="84">
        <v>8</v>
      </c>
    </row>
    <row r="6" spans="1:10">
      <c r="A6" s="3"/>
      <c r="B6" s="87" t="s">
        <v>13</v>
      </c>
      <c r="C6" s="96">
        <f>SUM(D6:J6)</f>
        <v>2</v>
      </c>
      <c r="D6" s="84"/>
      <c r="E6" s="81"/>
      <c r="F6" s="81"/>
      <c r="G6" s="81">
        <v>2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8" si="0">SUM(D8:J8)</f>
        <v>6</v>
      </c>
      <c r="D8" s="84"/>
      <c r="E8" s="81">
        <v>5</v>
      </c>
      <c r="F8" s="81"/>
      <c r="G8" s="81"/>
      <c r="H8" s="81"/>
      <c r="I8" s="84"/>
      <c r="J8" s="84">
        <v>1</v>
      </c>
    </row>
    <row r="9" spans="1:10">
      <c r="A9" s="3"/>
      <c r="B9" s="87" t="s">
        <v>16</v>
      </c>
      <c r="C9" s="98">
        <f t="shared" si="0"/>
        <v>8</v>
      </c>
      <c r="D9" s="99"/>
      <c r="E9" s="81"/>
      <c r="F9" s="81"/>
      <c r="G9" s="81"/>
      <c r="H9" s="81">
        <v>2</v>
      </c>
      <c r="I9" s="84">
        <v>6</v>
      </c>
      <c r="J9" s="84"/>
    </row>
    <row r="10" spans="1:10">
      <c r="A10" s="3"/>
      <c r="B10" s="87" t="s">
        <v>17</v>
      </c>
      <c r="C10" s="98">
        <f t="shared" si="0"/>
        <v>5</v>
      </c>
      <c r="D10" s="99"/>
      <c r="E10" s="81">
        <v>5</v>
      </c>
      <c r="F10" s="81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0"/>
        <v>93</v>
      </c>
      <c r="D11" s="99">
        <v>88</v>
      </c>
      <c r="E11" s="81"/>
      <c r="F11" s="81"/>
      <c r="G11" s="81"/>
      <c r="H11" s="81"/>
      <c r="I11" s="84">
        <v>5</v>
      </c>
      <c r="J11" s="84"/>
    </row>
    <row r="12" spans="1:10">
      <c r="A12" s="3"/>
      <c r="B12" s="88" t="s">
        <v>19</v>
      </c>
      <c r="C12" s="98">
        <f t="shared" si="0"/>
        <v>3</v>
      </c>
      <c r="D12" s="84"/>
      <c r="E12" s="81"/>
      <c r="F12" s="81">
        <v>1</v>
      </c>
      <c r="G12" s="81"/>
      <c r="H12" s="81">
        <v>2</v>
      </c>
      <c r="I12" s="84"/>
      <c r="J12" s="84"/>
    </row>
    <row r="13" spans="1:10">
      <c r="A13" s="3"/>
      <c r="B13" s="88" t="s">
        <v>20</v>
      </c>
      <c r="C13" s="98">
        <f t="shared" si="0"/>
        <v>6</v>
      </c>
      <c r="D13" s="84"/>
      <c r="E13" s="81"/>
      <c r="F13" s="81"/>
      <c r="G13" s="81"/>
      <c r="H13" s="81">
        <v>1</v>
      </c>
      <c r="I13" s="84">
        <v>3</v>
      </c>
      <c r="J13" s="84">
        <v>2</v>
      </c>
    </row>
    <row r="14" spans="1:10">
      <c r="A14" s="3"/>
      <c r="B14" s="87" t="s">
        <v>21</v>
      </c>
      <c r="C14" s="98">
        <f t="shared" si="0"/>
        <v>7</v>
      </c>
      <c r="D14" s="84"/>
      <c r="E14" s="81"/>
      <c r="F14" s="81"/>
      <c r="G14" s="81">
        <v>7</v>
      </c>
      <c r="H14" s="81"/>
      <c r="I14" s="84"/>
      <c r="J14" s="84"/>
    </row>
    <row r="15" spans="1:10">
      <c r="A15" s="3"/>
      <c r="B15" s="87" t="s">
        <v>22</v>
      </c>
      <c r="C15" s="98">
        <f t="shared" si="0"/>
        <v>71</v>
      </c>
      <c r="D15" s="99">
        <v>49</v>
      </c>
      <c r="E15" s="81">
        <v>4</v>
      </c>
      <c r="F15" s="81">
        <v>1</v>
      </c>
      <c r="G15" s="81">
        <v>15</v>
      </c>
      <c r="H15" s="81"/>
      <c r="I15" s="84"/>
      <c r="J15" s="84">
        <v>2</v>
      </c>
    </row>
    <row r="16" spans="1:10">
      <c r="A16" s="3"/>
      <c r="B16" s="87" t="s">
        <v>23</v>
      </c>
      <c r="C16" s="98">
        <f t="shared" si="0"/>
        <v>7</v>
      </c>
      <c r="D16" s="84"/>
      <c r="E16" s="81">
        <v>7</v>
      </c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15</v>
      </c>
      <c r="D17" s="84">
        <v>15</v>
      </c>
      <c r="E17" s="81"/>
      <c r="F17" s="81"/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0"/>
        <v>3</v>
      </c>
      <c r="D18" s="84"/>
      <c r="E18" s="81"/>
      <c r="F18" s="81"/>
      <c r="G18" s="81"/>
      <c r="H18" s="81"/>
      <c r="I18" s="84"/>
      <c r="J18" s="84">
        <v>3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67</v>
      </c>
      <c r="D20" s="84"/>
      <c r="E20" s="81">
        <v>23</v>
      </c>
      <c r="F20" s="81">
        <v>5</v>
      </c>
      <c r="G20" s="81"/>
      <c r="H20" s="81">
        <v>5</v>
      </c>
      <c r="I20" s="84">
        <v>15</v>
      </c>
      <c r="J20" s="84">
        <v>19</v>
      </c>
    </row>
    <row r="21" spans="1:10">
      <c r="A21" s="3"/>
      <c r="B21" s="89" t="s">
        <v>29</v>
      </c>
      <c r="C21" s="98">
        <f>SUM(D21:J21)</f>
        <v>2</v>
      </c>
      <c r="D21" s="84"/>
      <c r="E21" s="81"/>
      <c r="F21" s="81">
        <v>2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>SUM(D22:J22)</f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>SUM(D23:J23)</f>
        <v>10</v>
      </c>
      <c r="D23" s="84"/>
      <c r="E23" s="81"/>
      <c r="F23" s="81"/>
      <c r="G23" s="81">
        <v>10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17</v>
      </c>
      <c r="D25" s="84"/>
      <c r="E25" s="81"/>
      <c r="F25" s="81">
        <v>5</v>
      </c>
      <c r="G25" s="81"/>
      <c r="H25" s="81">
        <v>1</v>
      </c>
      <c r="I25" s="84">
        <v>9</v>
      </c>
      <c r="J25" s="84">
        <v>2</v>
      </c>
    </row>
    <row r="26" spans="1:10">
      <c r="A26" s="3"/>
      <c r="B26" s="89" t="s">
        <v>34</v>
      </c>
      <c r="C26" s="98">
        <f>SUM(D26:J26)</f>
        <v>1</v>
      </c>
      <c r="D26" s="84"/>
      <c r="E26" s="81"/>
      <c r="F26" s="81">
        <v>1</v>
      </c>
      <c r="G26" s="81"/>
      <c r="H26" s="81"/>
      <c r="I26" s="84"/>
      <c r="J26" s="84"/>
    </row>
    <row r="27" spans="1:10">
      <c r="A27" s="3"/>
      <c r="B27" s="89" t="s">
        <v>35</v>
      </c>
      <c r="C27" s="98">
        <f>SUM(D27:J27)</f>
        <v>1</v>
      </c>
      <c r="D27" s="84"/>
      <c r="E27" s="81"/>
      <c r="F27" s="81">
        <v>1</v>
      </c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 ht="15" customHeight="1">
      <c r="A29" s="6"/>
      <c r="B29" s="89" t="s">
        <v>434</v>
      </c>
      <c r="C29" s="98">
        <f t="shared" ref="C29:C43" si="1">SUM(D29:J29)</f>
        <v>139</v>
      </c>
      <c r="D29" s="84"/>
      <c r="E29" s="81"/>
      <c r="F29" s="50"/>
      <c r="G29" s="81">
        <v>139</v>
      </c>
      <c r="H29" s="81"/>
      <c r="I29" s="84"/>
      <c r="J29" s="84"/>
    </row>
    <row r="30" spans="1:10">
      <c r="A30" s="6"/>
      <c r="B30" s="89" t="s">
        <v>435</v>
      </c>
      <c r="C30" s="98">
        <f t="shared" si="1"/>
        <v>4534</v>
      </c>
      <c r="D30" s="84"/>
      <c r="E30" s="81"/>
      <c r="F30" s="81"/>
      <c r="G30" s="81">
        <v>4534</v>
      </c>
      <c r="H30" s="81"/>
      <c r="I30" s="84"/>
      <c r="J30" s="84"/>
    </row>
    <row r="31" spans="1:10">
      <c r="A31" s="3"/>
      <c r="B31" s="89" t="s">
        <v>37</v>
      </c>
      <c r="C31" s="98">
        <f t="shared" si="1"/>
        <v>1</v>
      </c>
      <c r="D31" s="84"/>
      <c r="E31" s="81"/>
      <c r="F31" s="81"/>
      <c r="G31" s="81">
        <v>1</v>
      </c>
      <c r="H31" s="81"/>
      <c r="I31" s="84"/>
      <c r="J31" s="84"/>
    </row>
    <row r="32" spans="1:10">
      <c r="A32" s="6"/>
      <c r="B32" s="89" t="s">
        <v>38</v>
      </c>
      <c r="C32" s="98">
        <f t="shared" si="1"/>
        <v>3</v>
      </c>
      <c r="D32" s="84"/>
      <c r="E32" s="81"/>
      <c r="F32" s="81"/>
      <c r="G32" s="81">
        <v>3</v>
      </c>
      <c r="H32" s="81"/>
      <c r="I32" s="84"/>
      <c r="J32" s="84"/>
    </row>
    <row r="33" spans="1:10">
      <c r="A33" s="3"/>
      <c r="B33" s="154" t="s">
        <v>39</v>
      </c>
      <c r="C33" s="98">
        <f t="shared" si="1"/>
        <v>1412</v>
      </c>
      <c r="D33" s="100"/>
      <c r="E33" s="81"/>
      <c r="F33" s="81"/>
      <c r="G33" s="81">
        <v>1412</v>
      </c>
      <c r="H33" s="81"/>
      <c r="I33" s="84"/>
      <c r="J33" s="84"/>
    </row>
    <row r="34" spans="1:10">
      <c r="A34" s="3"/>
      <c r="B34" s="91" t="s">
        <v>436</v>
      </c>
      <c r="C34" s="98">
        <f t="shared" si="1"/>
        <v>1</v>
      </c>
      <c r="D34" s="84"/>
      <c r="E34" s="81"/>
      <c r="F34" s="81"/>
      <c r="G34" s="81">
        <v>1</v>
      </c>
      <c r="H34" s="81"/>
      <c r="I34" s="84"/>
      <c r="J34" s="84"/>
    </row>
    <row r="35" spans="1:10">
      <c r="A35" s="3"/>
      <c r="B35" s="91" t="s">
        <v>40</v>
      </c>
      <c r="C35" s="98">
        <f t="shared" si="1"/>
        <v>2</v>
      </c>
      <c r="D35" s="84"/>
      <c r="E35" s="81"/>
      <c r="F35" s="81"/>
      <c r="G35" s="81">
        <v>2</v>
      </c>
      <c r="H35" s="81"/>
      <c r="I35" s="84"/>
      <c r="J35" s="84"/>
    </row>
    <row r="36" spans="1:10">
      <c r="A36" s="3"/>
      <c r="B36" s="91" t="s">
        <v>41</v>
      </c>
      <c r="C36" s="98">
        <f t="shared" si="1"/>
        <v>28</v>
      </c>
      <c r="D36" s="84"/>
      <c r="E36" s="81"/>
      <c r="F36" s="81"/>
      <c r="G36" s="81">
        <v>28</v>
      </c>
      <c r="H36" s="81"/>
      <c r="I36" s="84"/>
      <c r="J36" s="84"/>
    </row>
    <row r="37" spans="1:10">
      <c r="A37" s="3"/>
      <c r="B37" s="91" t="s">
        <v>42</v>
      </c>
      <c r="C37" s="98">
        <f t="shared" si="1"/>
        <v>44</v>
      </c>
      <c r="D37" s="84"/>
      <c r="E37" s="81"/>
      <c r="F37" s="81"/>
      <c r="G37" s="81">
        <v>44</v>
      </c>
      <c r="H37" s="81"/>
      <c r="I37" s="84"/>
      <c r="J37" s="84"/>
    </row>
    <row r="38" spans="1:10">
      <c r="A38" s="3"/>
      <c r="B38" s="91" t="s">
        <v>43</v>
      </c>
      <c r="C38" s="98">
        <f t="shared" si="1"/>
        <v>24</v>
      </c>
      <c r="D38" s="84"/>
      <c r="E38" s="81"/>
      <c r="F38" s="81"/>
      <c r="G38" s="81">
        <v>24</v>
      </c>
      <c r="H38" s="81"/>
      <c r="I38" s="84"/>
      <c r="J38" s="84"/>
    </row>
    <row r="39" spans="1:10">
      <c r="A39" s="3"/>
      <c r="B39" s="91" t="s">
        <v>44</v>
      </c>
      <c r="C39" s="98">
        <f t="shared" si="1"/>
        <v>26</v>
      </c>
      <c r="D39" s="84"/>
      <c r="E39" s="81"/>
      <c r="F39" s="81"/>
      <c r="G39" s="81">
        <v>26</v>
      </c>
      <c r="H39" s="152"/>
      <c r="I39" s="84"/>
      <c r="J39" s="84"/>
    </row>
    <row r="40" spans="1:10">
      <c r="A40" s="3"/>
      <c r="B40" s="91" t="s">
        <v>85</v>
      </c>
      <c r="C40" s="98">
        <f t="shared" si="1"/>
        <v>37</v>
      </c>
      <c r="D40" s="84"/>
      <c r="E40" s="81"/>
      <c r="F40" s="81"/>
      <c r="G40" s="137">
        <v>37</v>
      </c>
      <c r="H40" s="152"/>
      <c r="I40" s="140"/>
      <c r="J40" s="176"/>
    </row>
    <row r="41" spans="1:10">
      <c r="A41" s="3"/>
      <c r="B41" s="91" t="s">
        <v>45</v>
      </c>
      <c r="C41" s="98">
        <f t="shared" si="1"/>
        <v>51</v>
      </c>
      <c r="D41" s="84"/>
      <c r="E41" s="81"/>
      <c r="F41" s="81"/>
      <c r="G41" s="137">
        <v>51</v>
      </c>
      <c r="H41" s="152"/>
      <c r="I41" s="140"/>
      <c r="J41" s="176"/>
    </row>
    <row r="42" spans="1:10">
      <c r="A42" s="3"/>
      <c r="B42" s="91" t="s">
        <v>46</v>
      </c>
      <c r="C42" s="98">
        <f t="shared" si="1"/>
        <v>85</v>
      </c>
      <c r="D42" s="84"/>
      <c r="E42" s="81"/>
      <c r="F42" s="81"/>
      <c r="G42" s="137">
        <v>85</v>
      </c>
      <c r="H42" s="152"/>
      <c r="I42" s="140"/>
      <c r="J42" s="176"/>
    </row>
    <row r="43" spans="1:10">
      <c r="A43" s="3"/>
      <c r="B43" s="91" t="s">
        <v>47</v>
      </c>
      <c r="C43" s="98">
        <f t="shared" si="1"/>
        <v>84</v>
      </c>
      <c r="D43" s="84"/>
      <c r="E43" s="81"/>
      <c r="F43" s="81"/>
      <c r="G43" s="137">
        <v>84</v>
      </c>
      <c r="H43" s="152"/>
      <c r="I43" s="140"/>
      <c r="J43" s="176"/>
    </row>
    <row r="44" spans="1:10">
      <c r="A44" s="17" t="s">
        <v>53</v>
      </c>
      <c r="B44" s="86"/>
      <c r="C44" s="95"/>
      <c r="D44" s="85"/>
      <c r="E44" s="80"/>
      <c r="F44" s="80"/>
      <c r="G44" s="184"/>
      <c r="H44" s="141"/>
      <c r="I44" s="194"/>
      <c r="J44" s="172"/>
    </row>
    <row r="45" spans="1:10" ht="97.5" customHeight="1">
      <c r="A45" s="3"/>
      <c r="B45" s="92"/>
      <c r="C45" s="101"/>
      <c r="D45" s="177" t="s">
        <v>437</v>
      </c>
      <c r="E45" s="108" t="s">
        <v>438</v>
      </c>
      <c r="F45" s="119" t="s">
        <v>439</v>
      </c>
      <c r="G45" s="108"/>
      <c r="H45" s="205" t="s">
        <v>440</v>
      </c>
      <c r="I45" s="208"/>
      <c r="J45" s="186" t="s">
        <v>437</v>
      </c>
    </row>
    <row r="46" spans="1:10" ht="100.8">
      <c r="A46" s="3"/>
      <c r="B46" s="93"/>
      <c r="C46" s="97"/>
      <c r="D46" s="177" t="s">
        <v>441</v>
      </c>
      <c r="E46" s="206" t="s">
        <v>442</v>
      </c>
      <c r="F46" s="206"/>
      <c r="G46" s="206"/>
      <c r="H46" s="177" t="s">
        <v>437</v>
      </c>
      <c r="I46" s="207" t="s">
        <v>443</v>
      </c>
      <c r="J46" s="177" t="s">
        <v>441</v>
      </c>
    </row>
    <row r="47" spans="1:10" ht="86.4">
      <c r="A47" s="3"/>
      <c r="B47" s="93"/>
      <c r="C47" s="97"/>
      <c r="D47" s="74"/>
      <c r="E47" s="108" t="s">
        <v>444</v>
      </c>
      <c r="F47" s="108"/>
      <c r="G47" s="108"/>
      <c r="H47" s="177" t="s">
        <v>441</v>
      </c>
      <c r="I47" s="108" t="s">
        <v>445</v>
      </c>
      <c r="J47" s="108"/>
    </row>
    <row r="48" spans="1:10" ht="57.6">
      <c r="A48" s="3"/>
      <c r="B48" s="93"/>
      <c r="C48" s="97"/>
      <c r="D48" s="81"/>
      <c r="E48" s="108" t="s">
        <v>446</v>
      </c>
      <c r="F48" s="50"/>
      <c r="G48" s="137"/>
      <c r="H48" s="108"/>
      <c r="I48" s="137"/>
      <c r="J48" s="84"/>
    </row>
    <row r="49" spans="1:10" ht="115.2">
      <c r="A49" s="3"/>
      <c r="B49" s="93"/>
      <c r="C49" s="97"/>
      <c r="D49" s="81"/>
      <c r="E49" s="108" t="s">
        <v>447</v>
      </c>
      <c r="F49" s="50"/>
      <c r="G49" s="137"/>
      <c r="H49" s="137"/>
      <c r="I49" s="137"/>
      <c r="J49" s="84"/>
    </row>
    <row r="50" spans="1:10">
      <c r="A50" s="3"/>
      <c r="B50" s="93"/>
      <c r="C50" s="97"/>
      <c r="D50" s="81"/>
      <c r="E50" s="108"/>
      <c r="F50" s="50"/>
      <c r="G50" s="169"/>
      <c r="H50" s="169"/>
      <c r="I50" s="169"/>
      <c r="J50" s="84"/>
    </row>
    <row r="51" spans="1:10">
      <c r="A51" s="3"/>
      <c r="B51" s="93"/>
      <c r="C51" s="97"/>
      <c r="D51" s="84"/>
      <c r="E51" s="108"/>
      <c r="F51" s="50"/>
      <c r="G51" s="169"/>
      <c r="H51" s="169"/>
      <c r="I51" s="169"/>
      <c r="J51" s="84"/>
    </row>
    <row r="52" spans="1:10">
      <c r="A52" s="17" t="s">
        <v>54</v>
      </c>
      <c r="B52" s="86"/>
      <c r="C52" s="95"/>
      <c r="D52" s="85"/>
      <c r="E52" s="126"/>
      <c r="F52" s="149"/>
      <c r="G52" s="184"/>
      <c r="H52" s="141"/>
      <c r="I52" s="151"/>
      <c r="J52" s="85"/>
    </row>
    <row r="53" spans="1:10" ht="129.6">
      <c r="A53" s="22"/>
      <c r="B53" s="63"/>
      <c r="C53" s="104"/>
      <c r="D53" s="50"/>
      <c r="E53" s="27" t="s">
        <v>448</v>
      </c>
      <c r="F53" s="50"/>
      <c r="G53" s="50" t="s">
        <v>449</v>
      </c>
      <c r="H53" s="205" t="s">
        <v>450</v>
      </c>
      <c r="I53" s="50"/>
      <c r="J53" s="177"/>
    </row>
    <row r="54" spans="1:10" ht="86.4">
      <c r="A54" s="3"/>
      <c r="B54" s="92"/>
      <c r="C54" s="101"/>
      <c r="D54" s="81"/>
      <c r="E54" s="108" t="s">
        <v>451</v>
      </c>
      <c r="F54" s="81"/>
      <c r="G54" s="81"/>
      <c r="H54" s="205"/>
      <c r="I54" s="81"/>
      <c r="J54" s="81"/>
    </row>
    <row r="55" spans="1:10">
      <c r="A55" s="3"/>
      <c r="B55" s="93"/>
      <c r="C55" s="97"/>
      <c r="D55" s="50"/>
      <c r="E55" s="108"/>
      <c r="F55" s="50"/>
      <c r="G55" s="27"/>
      <c r="H55" s="27"/>
      <c r="I55" s="27"/>
      <c r="J55" s="50"/>
    </row>
    <row r="56" spans="1:10">
      <c r="A56" s="3"/>
      <c r="B56" s="94"/>
      <c r="C56" s="107"/>
      <c r="D56" s="84"/>
      <c r="E56" s="108"/>
      <c r="F56" s="50"/>
      <c r="G56" s="27"/>
      <c r="H56" s="27"/>
      <c r="I56" s="27"/>
      <c r="J56" s="50"/>
    </row>
    <row r="57" spans="1:10">
      <c r="A57" s="114"/>
      <c r="B57" s="115"/>
      <c r="C57" s="101"/>
      <c r="D57" s="84"/>
      <c r="E57" s="108"/>
      <c r="F57" s="134"/>
      <c r="G57" s="137"/>
      <c r="H57" s="81"/>
      <c r="I57" s="137"/>
      <c r="J57" s="84"/>
    </row>
    <row r="58" spans="1:10">
      <c r="A58" s="3"/>
      <c r="B58" s="92"/>
      <c r="C58" s="101"/>
      <c r="D58" s="84"/>
      <c r="E58" s="108"/>
      <c r="F58" s="50"/>
      <c r="G58" s="169"/>
      <c r="H58" s="152"/>
      <c r="I58" s="169"/>
      <c r="J58" s="84"/>
    </row>
    <row r="59" spans="1:10">
      <c r="A59" s="3"/>
      <c r="B59" s="92"/>
      <c r="C59" s="101"/>
      <c r="D59" s="84"/>
      <c r="E59" s="108"/>
      <c r="F59" s="50"/>
      <c r="G59" s="137"/>
      <c r="H59" s="145"/>
      <c r="I59" s="140"/>
      <c r="J59" s="84"/>
    </row>
    <row r="60" spans="1:10">
      <c r="A60" s="3"/>
      <c r="B60" s="92"/>
      <c r="C60" s="101"/>
      <c r="D60" s="84"/>
      <c r="E60" s="108"/>
      <c r="F60" s="50"/>
      <c r="G60" s="137"/>
      <c r="H60" s="50"/>
      <c r="I60" s="140"/>
      <c r="J60" s="84"/>
    </row>
    <row r="61" spans="1:10">
      <c r="A61" s="3"/>
      <c r="B61" s="92"/>
      <c r="C61" s="101"/>
      <c r="D61" s="84"/>
      <c r="E61" s="108"/>
      <c r="F61" s="50"/>
      <c r="G61" s="137"/>
      <c r="H61" s="50"/>
      <c r="I61" s="140"/>
      <c r="J61" s="84"/>
    </row>
  </sheetData>
  <mergeCells count="1">
    <mergeCell ref="A1:B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593EC-63D1-46FC-A471-C2DA90AB0078}">
  <dimension ref="A1:J61"/>
  <sheetViews>
    <sheetView workbookViewId="0">
      <selection activeCell="D58" sqref="D58"/>
    </sheetView>
  </sheetViews>
  <sheetFormatPr defaultColWidth="36.109375" defaultRowHeight="14.4"/>
  <cols>
    <col min="1" max="1" width="42.88671875" bestFit="1" customWidth="1"/>
    <col min="2" max="2" width="61.33203125" customWidth="1"/>
    <col min="3" max="3" width="11.6640625" bestFit="1" customWidth="1"/>
    <col min="4" max="4" width="14.109375" customWidth="1"/>
    <col min="5" max="5" width="36.109375" customWidth="1"/>
    <col min="6" max="6" width="15.5546875" customWidth="1"/>
    <col min="7" max="7" width="15.88671875" customWidth="1"/>
    <col min="8" max="8" width="16.109375" customWidth="1"/>
    <col min="9" max="9" width="15.33203125" customWidth="1"/>
    <col min="10" max="10" width="15.554687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38</v>
      </c>
      <c r="D3" s="84"/>
      <c r="E3" s="81"/>
      <c r="F3" s="81"/>
      <c r="G3" s="81">
        <v>38</v>
      </c>
      <c r="H3" s="81"/>
      <c r="I3" s="84"/>
      <c r="J3" s="84"/>
    </row>
    <row r="4" spans="1:10">
      <c r="A4" s="3"/>
      <c r="B4" s="87" t="s">
        <v>11</v>
      </c>
      <c r="C4" s="96">
        <f>SUM(D4:J4)</f>
        <v>38</v>
      </c>
      <c r="D4" s="84"/>
      <c r="E4" s="81"/>
      <c r="F4" s="81"/>
      <c r="G4" s="81"/>
      <c r="H4" s="81"/>
      <c r="I4" s="84"/>
      <c r="J4" s="84">
        <v>38</v>
      </c>
    </row>
    <row r="5" spans="1:10">
      <c r="A5" s="3"/>
      <c r="B5" s="87" t="s">
        <v>12</v>
      </c>
      <c r="C5" s="96">
        <f t="shared" ref="C5" si="0">SUM(D5:J5)</f>
        <v>7</v>
      </c>
      <c r="D5" s="84"/>
      <c r="E5" s="81"/>
      <c r="F5" s="81"/>
      <c r="G5" s="81"/>
      <c r="H5" s="81"/>
      <c r="I5" s="84">
        <v>7</v>
      </c>
      <c r="J5" s="84"/>
    </row>
    <row r="6" spans="1:10">
      <c r="A6" s="3"/>
      <c r="B6" s="87" t="s">
        <v>13</v>
      </c>
      <c r="C6" s="96">
        <f>SUM(D6:J6)</f>
        <v>2</v>
      </c>
      <c r="D6" s="84"/>
      <c r="E6" s="81"/>
      <c r="F6" s="81"/>
      <c r="G6" s="81">
        <v>2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26</v>
      </c>
      <c r="D8" s="84">
        <v>4</v>
      </c>
      <c r="E8" s="81">
        <v>5</v>
      </c>
      <c r="F8" s="81">
        <v>2</v>
      </c>
      <c r="G8" s="81"/>
      <c r="H8" s="81">
        <v>5</v>
      </c>
      <c r="I8" s="84">
        <v>7</v>
      </c>
      <c r="J8" s="84">
        <v>3</v>
      </c>
    </row>
    <row r="9" spans="1:10">
      <c r="A9" s="3"/>
      <c r="B9" s="87" t="s">
        <v>16</v>
      </c>
      <c r="C9" s="98">
        <f>SUM(D9:J9)</f>
        <v>9</v>
      </c>
      <c r="D9" s="99">
        <v>1</v>
      </c>
      <c r="E9" s="81"/>
      <c r="F9" s="81">
        <v>1</v>
      </c>
      <c r="G9" s="81"/>
      <c r="H9" s="81">
        <v>3</v>
      </c>
      <c r="I9" s="84"/>
      <c r="J9" s="84">
        <v>4</v>
      </c>
    </row>
    <row r="10" spans="1:10">
      <c r="A10" s="3"/>
      <c r="B10" s="87" t="s">
        <v>17</v>
      </c>
      <c r="C10" s="98">
        <f t="shared" ref="C10:C18" si="1">SUM(D10:J10)</f>
        <v>7</v>
      </c>
      <c r="D10" s="99">
        <v>5</v>
      </c>
      <c r="E10" s="81">
        <v>2</v>
      </c>
      <c r="F10" s="81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1"/>
        <v>79</v>
      </c>
      <c r="D11" s="99">
        <v>79</v>
      </c>
      <c r="E11" s="81"/>
      <c r="F11" s="81"/>
      <c r="G11" s="81"/>
      <c r="H11" s="81"/>
      <c r="I11" s="84"/>
      <c r="J11" s="84"/>
    </row>
    <row r="12" spans="1:10">
      <c r="A12" s="3"/>
      <c r="B12" s="88" t="s">
        <v>19</v>
      </c>
      <c r="C12" s="98">
        <f t="shared" si="1"/>
        <v>7</v>
      </c>
      <c r="D12" s="84"/>
      <c r="E12" s="81"/>
      <c r="F12" s="81">
        <v>2</v>
      </c>
      <c r="G12" s="81"/>
      <c r="H12" s="81">
        <v>5</v>
      </c>
      <c r="I12" s="84"/>
      <c r="J12" s="84"/>
    </row>
    <row r="13" spans="1:10">
      <c r="A13" s="3"/>
      <c r="B13" s="88" t="s">
        <v>20</v>
      </c>
      <c r="C13" s="98">
        <f t="shared" si="1"/>
        <v>9</v>
      </c>
      <c r="D13" s="84"/>
      <c r="E13" s="81">
        <v>4</v>
      </c>
      <c r="F13" s="81">
        <v>5</v>
      </c>
      <c r="G13" s="81"/>
      <c r="H13" s="81"/>
      <c r="I13" s="84"/>
      <c r="J13" s="84"/>
    </row>
    <row r="14" spans="1:10">
      <c r="A14" s="3"/>
      <c r="B14" s="87" t="s">
        <v>21</v>
      </c>
      <c r="C14" s="98">
        <f t="shared" si="1"/>
        <v>8</v>
      </c>
      <c r="D14" s="84"/>
      <c r="E14" s="81"/>
      <c r="F14" s="81"/>
      <c r="G14" s="81">
        <v>8</v>
      </c>
      <c r="H14" s="81"/>
      <c r="I14" s="84"/>
      <c r="J14" s="84"/>
    </row>
    <row r="15" spans="1:10">
      <c r="A15" s="3"/>
      <c r="B15" s="87" t="s">
        <v>22</v>
      </c>
      <c r="C15" s="98">
        <f t="shared" si="1"/>
        <v>79</v>
      </c>
      <c r="D15" s="99">
        <v>64</v>
      </c>
      <c r="E15" s="81"/>
      <c r="F15" s="81">
        <v>3</v>
      </c>
      <c r="G15" s="81">
        <v>10</v>
      </c>
      <c r="H15" s="81"/>
      <c r="I15" s="84"/>
      <c r="J15" s="84">
        <v>2</v>
      </c>
    </row>
    <row r="16" spans="1:10">
      <c r="A16" s="3"/>
      <c r="B16" s="87" t="s">
        <v>23</v>
      </c>
      <c r="C16" s="98">
        <f t="shared" si="1"/>
        <v>9</v>
      </c>
      <c r="D16" s="84"/>
      <c r="E16" s="81">
        <v>9</v>
      </c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1"/>
        <v>24</v>
      </c>
      <c r="D17" s="84">
        <v>23</v>
      </c>
      <c r="E17" s="81">
        <v>1</v>
      </c>
      <c r="F17" s="81"/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1"/>
        <v>7</v>
      </c>
      <c r="D18" s="84"/>
      <c r="E18" s="81">
        <v>4</v>
      </c>
      <c r="F18" s="81">
        <v>2</v>
      </c>
      <c r="G18" s="81"/>
      <c r="H18" s="81"/>
      <c r="I18" s="84"/>
      <c r="J18" s="84">
        <v>1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95</v>
      </c>
      <c r="D20" s="84"/>
      <c r="E20" s="81">
        <v>23</v>
      </c>
      <c r="F20" s="81">
        <v>24</v>
      </c>
      <c r="G20" s="81"/>
      <c r="H20" s="81">
        <v>7</v>
      </c>
      <c r="I20" s="84">
        <v>26</v>
      </c>
      <c r="J20" s="84">
        <v>15</v>
      </c>
    </row>
    <row r="21" spans="1:10">
      <c r="A21" s="3"/>
      <c r="B21" s="89" t="s">
        <v>29</v>
      </c>
      <c r="C21" s="98">
        <f t="shared" ref="C21:C23" si="2">SUM(D21:J21)</f>
        <v>2</v>
      </c>
      <c r="D21" s="84"/>
      <c r="E21" s="81"/>
      <c r="F21" s="81">
        <v>2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 t="shared" si="2"/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 t="shared" si="2"/>
        <v>6</v>
      </c>
      <c r="D23" s="84"/>
      <c r="E23" s="81"/>
      <c r="F23" s="81"/>
      <c r="G23" s="81">
        <v>6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14</v>
      </c>
      <c r="D25" s="84"/>
      <c r="E25" s="81"/>
      <c r="F25" s="81">
        <v>5</v>
      </c>
      <c r="G25" s="81"/>
      <c r="H25" s="81"/>
      <c r="I25" s="84">
        <v>9</v>
      </c>
      <c r="J25" s="84"/>
    </row>
    <row r="26" spans="1:10">
      <c r="A26" s="3"/>
      <c r="B26" s="89" t="s">
        <v>34</v>
      </c>
      <c r="C26" s="98">
        <f t="shared" ref="C26:C27" si="3">SUM(D26:J26)</f>
        <v>18</v>
      </c>
      <c r="D26" s="84"/>
      <c r="E26" s="81"/>
      <c r="F26" s="81">
        <v>2</v>
      </c>
      <c r="G26" s="81"/>
      <c r="H26" s="81">
        <v>7</v>
      </c>
      <c r="I26" s="84">
        <v>7</v>
      </c>
      <c r="J26" s="84">
        <v>2</v>
      </c>
    </row>
    <row r="27" spans="1:10">
      <c r="A27" s="3"/>
      <c r="B27" s="89" t="s">
        <v>35</v>
      </c>
      <c r="C27" s="98">
        <f t="shared" si="3"/>
        <v>1</v>
      </c>
      <c r="D27" s="84"/>
      <c r="E27" s="81"/>
      <c r="F27" s="81">
        <v>1</v>
      </c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452</v>
      </c>
      <c r="C29" s="98">
        <f>SUM(D29:J29)</f>
        <v>107</v>
      </c>
      <c r="D29" s="84"/>
      <c r="E29" s="81"/>
      <c r="F29" s="50"/>
      <c r="G29" s="81">
        <v>107</v>
      </c>
      <c r="H29" s="81"/>
      <c r="I29" s="84"/>
      <c r="J29" s="84"/>
    </row>
    <row r="30" spans="1:10">
      <c r="A30" s="6"/>
      <c r="B30" s="89" t="s">
        <v>453</v>
      </c>
      <c r="C30" s="98">
        <f t="shared" ref="C30:C42" si="4">SUM(D30:J30)</f>
        <v>5552</v>
      </c>
      <c r="D30" s="84"/>
      <c r="E30" s="81"/>
      <c r="F30" s="81"/>
      <c r="G30" s="81">
        <v>5552</v>
      </c>
      <c r="H30" s="81"/>
      <c r="I30" s="84"/>
      <c r="J30" s="84"/>
    </row>
    <row r="31" spans="1:10">
      <c r="A31" s="3"/>
      <c r="B31" s="89" t="s">
        <v>37</v>
      </c>
      <c r="C31" s="98">
        <f t="shared" si="4"/>
        <v>3</v>
      </c>
      <c r="D31" s="84"/>
      <c r="E31" s="81"/>
      <c r="F31" s="81"/>
      <c r="G31" s="81">
        <v>3</v>
      </c>
      <c r="H31" s="81"/>
      <c r="I31" s="84"/>
      <c r="J31" s="84"/>
    </row>
    <row r="32" spans="1:10">
      <c r="A32" s="6"/>
      <c r="B32" s="89" t="s">
        <v>38</v>
      </c>
      <c r="C32" s="98">
        <f t="shared" si="4"/>
        <v>9</v>
      </c>
      <c r="D32" s="84"/>
      <c r="E32" s="81"/>
      <c r="F32" s="81"/>
      <c r="G32" s="81">
        <v>9</v>
      </c>
      <c r="H32" s="81"/>
      <c r="I32" s="84"/>
      <c r="J32" s="84"/>
    </row>
    <row r="33" spans="1:10">
      <c r="A33" s="3"/>
      <c r="B33" s="154" t="s">
        <v>39</v>
      </c>
      <c r="C33" s="98">
        <f t="shared" si="4"/>
        <v>1412</v>
      </c>
      <c r="D33" s="100"/>
      <c r="E33" s="81"/>
      <c r="F33" s="81"/>
      <c r="G33" s="81">
        <v>1412</v>
      </c>
      <c r="H33" s="81"/>
      <c r="I33" s="84"/>
      <c r="J33" s="84"/>
    </row>
    <row r="34" spans="1:10">
      <c r="A34" s="3"/>
      <c r="B34" s="91" t="s">
        <v>436</v>
      </c>
      <c r="C34" s="98">
        <f t="shared" si="4"/>
        <v>1</v>
      </c>
      <c r="D34" s="84"/>
      <c r="E34" s="81"/>
      <c r="F34" s="81"/>
      <c r="G34" s="81">
        <v>1</v>
      </c>
      <c r="H34" s="81"/>
      <c r="I34" s="84"/>
      <c r="J34" s="84"/>
    </row>
    <row r="35" spans="1:10">
      <c r="A35" s="3"/>
      <c r="B35" s="91" t="s">
        <v>40</v>
      </c>
      <c r="C35" s="98">
        <f t="shared" si="4"/>
        <v>2</v>
      </c>
      <c r="D35" s="84"/>
      <c r="E35" s="81"/>
      <c r="F35" s="81"/>
      <c r="G35" s="81">
        <v>2</v>
      </c>
      <c r="H35" s="81"/>
      <c r="I35" s="84"/>
      <c r="J35" s="84"/>
    </row>
    <row r="36" spans="1:10">
      <c r="A36" s="3"/>
      <c r="B36" s="91" t="s">
        <v>41</v>
      </c>
      <c r="C36" s="98">
        <f t="shared" si="4"/>
        <v>32</v>
      </c>
      <c r="D36" s="84"/>
      <c r="E36" s="81"/>
      <c r="F36" s="81"/>
      <c r="G36" s="81">
        <v>32</v>
      </c>
      <c r="H36" s="81"/>
      <c r="I36" s="84"/>
      <c r="J36" s="84"/>
    </row>
    <row r="37" spans="1:10">
      <c r="A37" s="3"/>
      <c r="B37" s="91" t="s">
        <v>42</v>
      </c>
      <c r="C37" s="98">
        <f t="shared" si="4"/>
        <v>49</v>
      </c>
      <c r="D37" s="84"/>
      <c r="E37" s="81"/>
      <c r="F37" s="81"/>
      <c r="G37" s="81">
        <v>49</v>
      </c>
      <c r="H37" s="81"/>
      <c r="I37" s="84"/>
      <c r="J37" s="84"/>
    </row>
    <row r="38" spans="1:10">
      <c r="A38" s="3"/>
      <c r="B38" s="91" t="s">
        <v>43</v>
      </c>
      <c r="C38" s="98">
        <f t="shared" si="4"/>
        <v>27</v>
      </c>
      <c r="D38" s="84"/>
      <c r="E38" s="81"/>
      <c r="F38" s="81"/>
      <c r="G38" s="81">
        <v>27</v>
      </c>
      <c r="H38" s="81"/>
      <c r="I38" s="84"/>
      <c r="J38" s="84"/>
    </row>
    <row r="39" spans="1:10">
      <c r="A39" s="3"/>
      <c r="B39" s="91" t="s">
        <v>44</v>
      </c>
      <c r="C39" s="98">
        <f t="shared" si="4"/>
        <v>33</v>
      </c>
      <c r="D39" s="84"/>
      <c r="E39" s="81"/>
      <c r="F39" s="81"/>
      <c r="G39" s="81">
        <v>33</v>
      </c>
      <c r="H39" s="152"/>
      <c r="I39" s="84"/>
      <c r="J39" s="84"/>
    </row>
    <row r="40" spans="1:10">
      <c r="A40" s="3"/>
      <c r="B40" s="91" t="s">
        <v>85</v>
      </c>
      <c r="C40" s="98">
        <f t="shared" si="4"/>
        <v>45</v>
      </c>
      <c r="D40" s="84"/>
      <c r="E40" s="81"/>
      <c r="F40" s="81"/>
      <c r="G40" s="137">
        <v>45</v>
      </c>
      <c r="H40" s="152"/>
      <c r="I40" s="140"/>
      <c r="J40" s="176"/>
    </row>
    <row r="41" spans="1:10">
      <c r="A41" s="3"/>
      <c r="B41" s="91" t="s">
        <v>45</v>
      </c>
      <c r="C41" s="98">
        <f t="shared" si="4"/>
        <v>59</v>
      </c>
      <c r="D41" s="84"/>
      <c r="E41" s="81"/>
      <c r="F41" s="81"/>
      <c r="G41" s="137">
        <v>59</v>
      </c>
      <c r="H41" s="152"/>
      <c r="I41" s="140"/>
      <c r="J41" s="176"/>
    </row>
    <row r="42" spans="1:10">
      <c r="A42" s="3"/>
      <c r="B42" s="91" t="s">
        <v>46</v>
      </c>
      <c r="C42" s="98">
        <f t="shared" si="4"/>
        <v>132</v>
      </c>
      <c r="D42" s="84"/>
      <c r="E42" s="81"/>
      <c r="F42" s="81"/>
      <c r="G42" s="137">
        <v>132</v>
      </c>
      <c r="H42" s="152"/>
      <c r="I42" s="140"/>
      <c r="J42" s="176"/>
    </row>
    <row r="43" spans="1:10">
      <c r="A43" s="3"/>
      <c r="B43" s="91" t="s">
        <v>47</v>
      </c>
      <c r="C43" s="98">
        <f>SUM(D43:J43)</f>
        <v>114</v>
      </c>
      <c r="D43" s="84"/>
      <c r="E43" s="81"/>
      <c r="F43" s="81"/>
      <c r="G43" s="137">
        <v>114</v>
      </c>
      <c r="H43" s="152"/>
      <c r="I43" s="140"/>
      <c r="J43" s="176"/>
    </row>
    <row r="44" spans="1:10">
      <c r="A44" s="17" t="s">
        <v>53</v>
      </c>
      <c r="B44" s="86"/>
      <c r="C44" s="95"/>
      <c r="D44" s="85"/>
      <c r="E44" s="80"/>
      <c r="F44" s="80"/>
      <c r="G44" s="184"/>
      <c r="H44" s="141"/>
      <c r="I44" s="185"/>
      <c r="J44" s="172"/>
    </row>
    <row r="45" spans="1:10" ht="86.4">
      <c r="A45" s="3"/>
      <c r="B45" s="92"/>
      <c r="C45" s="101"/>
      <c r="D45" s="108"/>
      <c r="E45" s="108" t="s">
        <v>454</v>
      </c>
      <c r="F45" s="108" t="s">
        <v>455</v>
      </c>
      <c r="G45" s="108"/>
      <c r="H45" s="108" t="s">
        <v>456</v>
      </c>
      <c r="I45" s="203"/>
      <c r="J45" s="177"/>
    </row>
    <row r="46" spans="1:10" ht="115.2">
      <c r="A46" s="3"/>
      <c r="B46" s="93"/>
      <c r="C46" s="97"/>
      <c r="D46" s="171"/>
      <c r="E46" s="108" t="s">
        <v>457</v>
      </c>
      <c r="F46" s="108" t="s">
        <v>458</v>
      </c>
      <c r="G46" s="108"/>
      <c r="H46" s="108" t="s">
        <v>459</v>
      </c>
      <c r="I46" s="108" t="s">
        <v>460</v>
      </c>
      <c r="J46" s="108"/>
    </row>
    <row r="47" spans="1:10" ht="57.6">
      <c r="A47" s="3"/>
      <c r="B47" s="93"/>
      <c r="C47" s="97"/>
      <c r="D47" s="74"/>
      <c r="E47" s="108" t="s">
        <v>461</v>
      </c>
      <c r="F47" s="108"/>
      <c r="G47" s="108"/>
      <c r="H47" s="108" t="s">
        <v>462</v>
      </c>
      <c r="I47" s="108" t="s">
        <v>463</v>
      </c>
      <c r="J47" s="108"/>
    </row>
    <row r="48" spans="1:10" ht="43.2">
      <c r="A48" s="3"/>
      <c r="B48" s="93"/>
      <c r="C48" s="97"/>
      <c r="D48" s="81"/>
      <c r="E48" s="108" t="s">
        <v>464</v>
      </c>
      <c r="F48" s="50"/>
      <c r="G48" s="137"/>
      <c r="H48" s="108" t="s">
        <v>465</v>
      </c>
      <c r="I48" s="137" t="s">
        <v>466</v>
      </c>
      <c r="J48" s="84"/>
    </row>
    <row r="49" spans="1:10">
      <c r="A49" s="3"/>
      <c r="B49" s="93"/>
      <c r="C49" s="97"/>
      <c r="D49" s="81"/>
      <c r="E49" s="108"/>
      <c r="F49" s="50"/>
      <c r="G49" s="137"/>
      <c r="H49" s="137"/>
      <c r="I49" s="137"/>
      <c r="J49" s="84"/>
    </row>
    <row r="50" spans="1:10">
      <c r="A50" s="3"/>
      <c r="B50" s="93"/>
      <c r="C50" s="97"/>
      <c r="D50" s="81"/>
      <c r="E50" s="108"/>
      <c r="F50" s="50"/>
      <c r="G50" s="169"/>
      <c r="H50" s="169"/>
      <c r="I50" s="169"/>
      <c r="J50" s="84"/>
    </row>
    <row r="51" spans="1:10">
      <c r="A51" s="3"/>
      <c r="B51" s="93"/>
      <c r="C51" s="97"/>
      <c r="D51" s="84"/>
      <c r="E51" s="108"/>
      <c r="F51" s="50"/>
      <c r="G51" s="169"/>
      <c r="H51" s="169"/>
      <c r="I51" s="169"/>
      <c r="J51" s="84"/>
    </row>
    <row r="52" spans="1:10">
      <c r="A52" s="17" t="s">
        <v>54</v>
      </c>
      <c r="B52" s="86"/>
      <c r="C52" s="95"/>
      <c r="D52" s="85"/>
      <c r="E52" s="126"/>
      <c r="F52" s="149"/>
      <c r="G52" s="184"/>
      <c r="H52" s="141"/>
      <c r="I52" s="151"/>
      <c r="J52" s="85"/>
    </row>
    <row r="53" spans="1:10" ht="171.6">
      <c r="A53" s="22"/>
      <c r="B53" s="63"/>
      <c r="C53" s="104"/>
      <c r="D53" s="50" t="s">
        <v>467</v>
      </c>
      <c r="E53" s="27" t="s">
        <v>468</v>
      </c>
      <c r="F53" s="50" t="s">
        <v>469</v>
      </c>
      <c r="G53" s="50"/>
      <c r="H53" s="204" t="s">
        <v>470</v>
      </c>
      <c r="I53" s="50"/>
      <c r="J53" s="177" t="s">
        <v>471</v>
      </c>
    </row>
    <row r="54" spans="1:10" ht="86.4">
      <c r="A54" s="3"/>
      <c r="B54" s="92"/>
      <c r="C54" s="101"/>
      <c r="D54" s="81"/>
      <c r="E54" s="108" t="s">
        <v>472</v>
      </c>
      <c r="F54" s="81"/>
      <c r="G54" s="81"/>
      <c r="H54" s="205" t="s">
        <v>473</v>
      </c>
      <c r="I54" s="81"/>
      <c r="J54" s="81"/>
    </row>
    <row r="55" spans="1:10">
      <c r="A55" s="3"/>
      <c r="B55" s="93"/>
      <c r="C55" s="97"/>
      <c r="D55" s="50"/>
      <c r="E55" s="108"/>
      <c r="F55" s="50"/>
      <c r="G55" s="27"/>
      <c r="H55" s="27"/>
      <c r="I55" s="27"/>
      <c r="J55" s="50"/>
    </row>
    <row r="56" spans="1:10">
      <c r="A56" s="3"/>
      <c r="B56" s="94"/>
      <c r="C56" s="107"/>
      <c r="D56" s="84"/>
      <c r="E56" s="108"/>
      <c r="F56" s="50"/>
      <c r="G56" s="27"/>
      <c r="H56" s="27"/>
      <c r="I56" s="27"/>
      <c r="J56" s="50"/>
    </row>
    <row r="57" spans="1:10">
      <c r="A57" s="114"/>
      <c r="B57" s="115"/>
      <c r="C57" s="101"/>
      <c r="D57" s="84"/>
      <c r="E57" s="108"/>
      <c r="F57" s="134"/>
      <c r="G57" s="137"/>
      <c r="H57" s="81"/>
      <c r="I57" s="137"/>
      <c r="J57" s="84"/>
    </row>
    <row r="58" spans="1:10">
      <c r="A58" s="3"/>
      <c r="B58" s="92"/>
      <c r="C58" s="101"/>
      <c r="D58" s="84"/>
      <c r="E58" s="108"/>
      <c r="F58" s="50"/>
      <c r="G58" s="169"/>
      <c r="H58" s="152"/>
      <c r="I58" s="169"/>
      <c r="J58" s="84"/>
    </row>
    <row r="59" spans="1:10">
      <c r="A59" s="3"/>
      <c r="B59" s="92"/>
      <c r="C59" s="101"/>
      <c r="D59" s="84"/>
      <c r="E59" s="108"/>
      <c r="F59" s="50"/>
      <c r="G59" s="137"/>
      <c r="H59" s="145"/>
      <c r="I59" s="140"/>
      <c r="J59" s="84"/>
    </row>
    <row r="60" spans="1:10">
      <c r="A60" s="3"/>
      <c r="B60" s="92"/>
      <c r="C60" s="101"/>
      <c r="D60" s="84"/>
      <c r="E60" s="108"/>
      <c r="F60" s="50"/>
      <c r="G60" s="137"/>
      <c r="H60" s="50"/>
      <c r="I60" s="140"/>
      <c r="J60" s="84"/>
    </row>
    <row r="61" spans="1:10">
      <c r="A61" s="3"/>
      <c r="B61" s="92"/>
      <c r="C61" s="101"/>
      <c r="D61" s="84"/>
      <c r="E61" s="108"/>
      <c r="F61" s="50"/>
      <c r="G61" s="137"/>
      <c r="H61" s="50"/>
      <c r="I61" s="140"/>
      <c r="J61" s="84"/>
    </row>
  </sheetData>
  <mergeCells count="1">
    <mergeCell ref="A1:B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C34F3-2A96-44D9-8AC1-50B87F8D6DFE}">
  <dimension ref="A1:J60"/>
  <sheetViews>
    <sheetView topLeftCell="B1" workbookViewId="0">
      <selection activeCell="D58" sqref="D58"/>
    </sheetView>
  </sheetViews>
  <sheetFormatPr defaultColWidth="36.109375" defaultRowHeight="14.4"/>
  <cols>
    <col min="1" max="1" width="42.88671875" bestFit="1" customWidth="1"/>
    <col min="2" max="2" width="61.33203125" customWidth="1"/>
    <col min="3" max="3" width="11.6640625" bestFit="1" customWidth="1"/>
    <col min="4" max="4" width="12.109375" bestFit="1" customWidth="1"/>
    <col min="5" max="5" width="50.6640625" customWidth="1"/>
    <col min="6" max="6" width="10.44140625" bestFit="1" customWidth="1"/>
    <col min="7" max="7" width="11.33203125" bestFit="1" customWidth="1"/>
    <col min="8" max="8" width="13.5546875" bestFit="1" customWidth="1"/>
    <col min="9" max="9" width="12.5546875" bestFit="1" customWidth="1"/>
    <col min="10" max="10" width="16.4414062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41</v>
      </c>
      <c r="D3" s="84"/>
      <c r="E3" s="81"/>
      <c r="F3" s="81"/>
      <c r="G3" s="81">
        <v>41</v>
      </c>
      <c r="H3" s="81"/>
      <c r="I3" s="84"/>
      <c r="J3" s="84"/>
    </row>
    <row r="4" spans="1:10">
      <c r="A4" s="3"/>
      <c r="B4" s="87" t="s">
        <v>11</v>
      </c>
      <c r="C4" s="96">
        <f>SUM(D4:J4)</f>
        <v>41</v>
      </c>
      <c r="D4" s="84"/>
      <c r="E4" s="81"/>
      <c r="F4" s="81"/>
      <c r="G4" s="81"/>
      <c r="H4" s="81"/>
      <c r="I4" s="84"/>
      <c r="J4" s="84">
        <v>41</v>
      </c>
    </row>
    <row r="5" spans="1:10">
      <c r="A5" s="3"/>
      <c r="B5" s="87" t="s">
        <v>12</v>
      </c>
      <c r="C5" s="96">
        <f t="shared" ref="C5" si="0">SUM(D5:J5)</f>
        <v>19</v>
      </c>
      <c r="D5" s="84"/>
      <c r="E5" s="81"/>
      <c r="F5" s="81">
        <v>8</v>
      </c>
      <c r="G5" s="81"/>
      <c r="H5" s="81"/>
      <c r="I5" s="84"/>
      <c r="J5" s="84">
        <v>11</v>
      </c>
    </row>
    <row r="6" spans="1:10">
      <c r="A6" s="3"/>
      <c r="B6" s="87" t="s">
        <v>13</v>
      </c>
      <c r="C6" s="96">
        <f>SUM(D6:J6)</f>
        <v>1</v>
      </c>
      <c r="D6" s="84"/>
      <c r="E6" s="81"/>
      <c r="F6" s="81"/>
      <c r="G6" s="81">
        <v>1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16</v>
      </c>
      <c r="D8" s="84">
        <v>3</v>
      </c>
      <c r="E8" s="81">
        <v>6</v>
      </c>
      <c r="F8" s="81">
        <v>5</v>
      </c>
      <c r="G8" s="81"/>
      <c r="H8" s="81"/>
      <c r="I8" s="84"/>
      <c r="J8" s="84">
        <v>2</v>
      </c>
    </row>
    <row r="9" spans="1:10">
      <c r="A9" s="3"/>
      <c r="B9" s="87" t="s">
        <v>16</v>
      </c>
      <c r="C9" s="98">
        <f>SUM(D9:J9)</f>
        <v>10</v>
      </c>
      <c r="D9" s="99">
        <v>2</v>
      </c>
      <c r="E9" s="81"/>
      <c r="F9" s="81">
        <v>1</v>
      </c>
      <c r="G9" s="81"/>
      <c r="H9" s="81">
        <v>1</v>
      </c>
      <c r="I9" s="84"/>
      <c r="J9" s="84">
        <v>6</v>
      </c>
    </row>
    <row r="10" spans="1:10">
      <c r="A10" s="3"/>
      <c r="B10" s="87" t="s">
        <v>17</v>
      </c>
      <c r="C10" s="98">
        <f t="shared" ref="C10:C18" si="1">SUM(D10:J10)</f>
        <v>11</v>
      </c>
      <c r="D10" s="99">
        <v>1</v>
      </c>
      <c r="E10" s="81">
        <v>2</v>
      </c>
      <c r="F10" s="81">
        <v>8</v>
      </c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1"/>
        <v>134</v>
      </c>
      <c r="D11" s="99">
        <v>134</v>
      </c>
      <c r="E11" s="81"/>
      <c r="F11" s="81"/>
      <c r="G11" s="81"/>
      <c r="H11" s="81"/>
      <c r="I11" s="84"/>
      <c r="J11" s="84"/>
    </row>
    <row r="12" spans="1:10">
      <c r="A12" s="3"/>
      <c r="B12" s="88" t="s">
        <v>19</v>
      </c>
      <c r="C12" s="98">
        <f t="shared" si="1"/>
        <v>7</v>
      </c>
      <c r="D12" s="84"/>
      <c r="E12" s="81">
        <v>5</v>
      </c>
      <c r="F12" s="81"/>
      <c r="G12" s="81"/>
      <c r="H12" s="81">
        <v>2</v>
      </c>
      <c r="I12" s="84"/>
      <c r="J12" s="84"/>
    </row>
    <row r="13" spans="1:10">
      <c r="A13" s="3"/>
      <c r="B13" s="88" t="s">
        <v>20</v>
      </c>
      <c r="C13" s="98">
        <f t="shared" si="1"/>
        <v>3</v>
      </c>
      <c r="D13" s="84"/>
      <c r="E13" s="81">
        <v>2</v>
      </c>
      <c r="F13" s="81">
        <v>1</v>
      </c>
      <c r="G13" s="81"/>
      <c r="H13" s="81"/>
      <c r="I13" s="84"/>
      <c r="J13" s="84"/>
    </row>
    <row r="14" spans="1:10">
      <c r="A14" s="3"/>
      <c r="B14" s="87" t="s">
        <v>21</v>
      </c>
      <c r="C14" s="98">
        <f t="shared" si="1"/>
        <v>2</v>
      </c>
      <c r="D14" s="84"/>
      <c r="E14" s="81"/>
      <c r="F14" s="81"/>
      <c r="G14" s="81">
        <v>2</v>
      </c>
      <c r="H14" s="81"/>
      <c r="I14" s="84"/>
      <c r="J14" s="84"/>
    </row>
    <row r="15" spans="1:10">
      <c r="A15" s="3"/>
      <c r="B15" s="87" t="s">
        <v>22</v>
      </c>
      <c r="C15" s="98">
        <f t="shared" si="1"/>
        <v>106</v>
      </c>
      <c r="D15" s="99">
        <v>81</v>
      </c>
      <c r="E15" s="81">
        <v>5</v>
      </c>
      <c r="F15" s="81">
        <v>2</v>
      </c>
      <c r="G15" s="81">
        <v>16</v>
      </c>
      <c r="H15" s="81"/>
      <c r="I15" s="84"/>
      <c r="J15" s="84">
        <v>2</v>
      </c>
    </row>
    <row r="16" spans="1:10">
      <c r="A16" s="3"/>
      <c r="B16" s="87" t="s">
        <v>23</v>
      </c>
      <c r="C16" s="98">
        <f t="shared" si="1"/>
        <v>32</v>
      </c>
      <c r="D16" s="84"/>
      <c r="E16" s="81">
        <v>32</v>
      </c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1"/>
        <v>31</v>
      </c>
      <c r="D17" s="84">
        <v>31</v>
      </c>
      <c r="E17" s="81"/>
      <c r="F17" s="81"/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1"/>
        <v>22</v>
      </c>
      <c r="D18" s="84"/>
      <c r="E18" s="81">
        <v>19</v>
      </c>
      <c r="F18" s="81"/>
      <c r="G18" s="81"/>
      <c r="H18" s="81"/>
      <c r="I18" s="84"/>
      <c r="J18" s="84">
        <v>3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98</v>
      </c>
      <c r="D20" s="84"/>
      <c r="E20" s="81">
        <v>47</v>
      </c>
      <c r="F20" s="81">
        <v>13</v>
      </c>
      <c r="G20" s="81">
        <v>11</v>
      </c>
      <c r="H20" s="81">
        <v>15</v>
      </c>
      <c r="I20" s="84"/>
      <c r="J20" s="84">
        <v>12</v>
      </c>
    </row>
    <row r="21" spans="1:10">
      <c r="A21" s="3"/>
      <c r="B21" s="89" t="s">
        <v>29</v>
      </c>
      <c r="C21" s="98">
        <f t="shared" ref="C21:C23" si="2">SUM(D21:J21)</f>
        <v>2</v>
      </c>
      <c r="D21" s="84"/>
      <c r="E21" s="81"/>
      <c r="F21" s="81">
        <v>2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 t="shared" si="2"/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 t="shared" si="2"/>
        <v>11</v>
      </c>
      <c r="D23" s="84"/>
      <c r="E23" s="81"/>
      <c r="F23" s="81"/>
      <c r="G23" s="81">
        <v>11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5</v>
      </c>
      <c r="D25" s="84"/>
      <c r="E25" s="81">
        <v>4</v>
      </c>
      <c r="F25" s="81">
        <v>1</v>
      </c>
      <c r="G25" s="81"/>
      <c r="H25" s="81"/>
      <c r="I25" s="84"/>
      <c r="J25" s="84"/>
    </row>
    <row r="26" spans="1:10">
      <c r="A26" s="3"/>
      <c r="B26" s="89" t="s">
        <v>34</v>
      </c>
      <c r="C26" s="98">
        <f t="shared" ref="C26:C27" si="3">SUM(D26:J26)</f>
        <v>29</v>
      </c>
      <c r="D26" s="84"/>
      <c r="E26" s="81">
        <v>25</v>
      </c>
      <c r="F26" s="81"/>
      <c r="G26" s="81"/>
      <c r="H26" s="81">
        <v>4</v>
      </c>
      <c r="I26" s="84"/>
      <c r="J26" s="84"/>
    </row>
    <row r="27" spans="1:10">
      <c r="A27" s="3"/>
      <c r="B27" s="89" t="s">
        <v>35</v>
      </c>
      <c r="C27" s="98">
        <f t="shared" si="3"/>
        <v>1</v>
      </c>
      <c r="D27" s="84"/>
      <c r="E27" s="81"/>
      <c r="F27" s="81">
        <v>1</v>
      </c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474</v>
      </c>
      <c r="C29" s="98">
        <f>SUM(D29:J29)</f>
        <v>81</v>
      </c>
      <c r="D29" s="84"/>
      <c r="E29" s="81"/>
      <c r="F29" s="50"/>
      <c r="G29" s="81">
        <v>81</v>
      </c>
      <c r="H29" s="81"/>
      <c r="I29" s="84"/>
      <c r="J29" s="84"/>
    </row>
    <row r="30" spans="1:10">
      <c r="A30" s="6"/>
      <c r="B30" s="89" t="s">
        <v>475</v>
      </c>
      <c r="C30" s="98">
        <f t="shared" ref="C30:C42" si="4">SUM(D30:J30)</f>
        <v>4755</v>
      </c>
      <c r="D30" s="84"/>
      <c r="E30" s="81"/>
      <c r="F30" s="81"/>
      <c r="G30" s="81">
        <v>4755</v>
      </c>
      <c r="H30" s="81"/>
      <c r="I30" s="84"/>
      <c r="J30" s="84"/>
    </row>
    <row r="31" spans="1:10">
      <c r="A31" s="3"/>
      <c r="B31" s="89" t="s">
        <v>37</v>
      </c>
      <c r="C31" s="98">
        <f t="shared" si="4"/>
        <v>2</v>
      </c>
      <c r="D31" s="84"/>
      <c r="E31" s="81"/>
      <c r="F31" s="81"/>
      <c r="G31" s="81">
        <v>2</v>
      </c>
      <c r="H31" s="81"/>
      <c r="I31" s="84"/>
      <c r="J31" s="84"/>
    </row>
    <row r="32" spans="1:10">
      <c r="A32" s="6"/>
      <c r="B32" s="89" t="s">
        <v>38</v>
      </c>
      <c r="C32" s="98">
        <f t="shared" si="4"/>
        <v>2</v>
      </c>
      <c r="D32" s="84"/>
      <c r="E32" s="81"/>
      <c r="F32" s="81"/>
      <c r="G32" s="81">
        <v>2</v>
      </c>
      <c r="H32" s="81"/>
      <c r="I32" s="84"/>
      <c r="J32" s="84"/>
    </row>
    <row r="33" spans="1:10">
      <c r="A33" s="3"/>
      <c r="B33" s="154" t="s">
        <v>39</v>
      </c>
      <c r="C33" s="98">
        <f t="shared" si="4"/>
        <v>1298</v>
      </c>
      <c r="D33" s="100"/>
      <c r="E33" s="81"/>
      <c r="F33" s="81"/>
      <c r="G33" s="81">
        <v>1298</v>
      </c>
      <c r="H33" s="81"/>
      <c r="I33" s="84"/>
      <c r="J33" s="84"/>
    </row>
    <row r="34" spans="1:10">
      <c r="A34" s="3"/>
      <c r="B34" s="91" t="s">
        <v>436</v>
      </c>
      <c r="C34" s="98">
        <f t="shared" si="4"/>
        <v>1</v>
      </c>
      <c r="D34" s="84"/>
      <c r="E34" s="81"/>
      <c r="F34" s="81"/>
      <c r="G34" s="81">
        <v>1</v>
      </c>
      <c r="H34" s="81"/>
      <c r="I34" s="84"/>
      <c r="J34" s="84"/>
    </row>
    <row r="35" spans="1:10">
      <c r="A35" s="3"/>
      <c r="B35" s="91" t="s">
        <v>40</v>
      </c>
      <c r="C35" s="98">
        <f t="shared" si="4"/>
        <v>2</v>
      </c>
      <c r="D35" s="84"/>
      <c r="E35" s="81"/>
      <c r="F35" s="81"/>
      <c r="G35" s="81">
        <v>2</v>
      </c>
      <c r="H35" s="81"/>
      <c r="I35" s="84"/>
      <c r="J35" s="84"/>
    </row>
    <row r="36" spans="1:10">
      <c r="A36" s="3"/>
      <c r="B36" s="91" t="s">
        <v>41</v>
      </c>
      <c r="C36" s="98">
        <f t="shared" si="4"/>
        <v>32</v>
      </c>
      <c r="D36" s="84"/>
      <c r="E36" s="81"/>
      <c r="F36" s="81"/>
      <c r="G36" s="81">
        <v>32</v>
      </c>
      <c r="H36" s="81"/>
      <c r="I36" s="84"/>
      <c r="J36" s="84"/>
    </row>
    <row r="37" spans="1:10">
      <c r="A37" s="3"/>
      <c r="B37" s="91" t="s">
        <v>42</v>
      </c>
      <c r="C37" s="98">
        <f t="shared" si="4"/>
        <v>49</v>
      </c>
      <c r="D37" s="84"/>
      <c r="E37" s="81"/>
      <c r="F37" s="81"/>
      <c r="G37" s="81">
        <v>49</v>
      </c>
      <c r="H37" s="81"/>
      <c r="I37" s="84"/>
      <c r="J37" s="84"/>
    </row>
    <row r="38" spans="1:10">
      <c r="A38" s="3"/>
      <c r="B38" s="91" t="s">
        <v>43</v>
      </c>
      <c r="C38" s="98">
        <f t="shared" si="4"/>
        <v>27</v>
      </c>
      <c r="D38" s="84"/>
      <c r="E38" s="81"/>
      <c r="F38" s="81"/>
      <c r="G38" s="81">
        <v>27</v>
      </c>
      <c r="H38" s="81"/>
      <c r="I38" s="84"/>
      <c r="J38" s="84"/>
    </row>
    <row r="39" spans="1:10">
      <c r="A39" s="3"/>
      <c r="B39" s="91" t="s">
        <v>44</v>
      </c>
      <c r="C39" s="98">
        <f t="shared" si="4"/>
        <v>33</v>
      </c>
      <c r="D39" s="84"/>
      <c r="E39" s="81"/>
      <c r="F39" s="81"/>
      <c r="G39" s="81">
        <v>33</v>
      </c>
      <c r="H39" s="152"/>
      <c r="I39" s="84"/>
      <c r="J39" s="84"/>
    </row>
    <row r="40" spans="1:10">
      <c r="A40" s="3"/>
      <c r="B40" s="91" t="s">
        <v>85</v>
      </c>
      <c r="C40" s="98">
        <f t="shared" si="4"/>
        <v>45</v>
      </c>
      <c r="D40" s="84"/>
      <c r="E40" s="81"/>
      <c r="F40" s="81"/>
      <c r="G40" s="137">
        <v>45</v>
      </c>
      <c r="H40" s="152"/>
      <c r="I40" s="140"/>
      <c r="J40" s="176"/>
    </row>
    <row r="41" spans="1:10">
      <c r="A41" s="3"/>
      <c r="B41" s="91" t="s">
        <v>45</v>
      </c>
      <c r="C41" s="98">
        <f t="shared" si="4"/>
        <v>75</v>
      </c>
      <c r="D41" s="84"/>
      <c r="E41" s="81"/>
      <c r="F41" s="81"/>
      <c r="G41" s="137">
        <v>75</v>
      </c>
      <c r="H41" s="152"/>
      <c r="I41" s="140"/>
      <c r="J41" s="176"/>
    </row>
    <row r="42" spans="1:10">
      <c r="A42" s="3"/>
      <c r="B42" s="91" t="s">
        <v>46</v>
      </c>
      <c r="C42" s="98">
        <f t="shared" si="4"/>
        <v>132</v>
      </c>
      <c r="D42" s="84"/>
      <c r="E42" s="81"/>
      <c r="F42" s="81"/>
      <c r="G42" s="137">
        <v>132</v>
      </c>
      <c r="H42" s="152"/>
      <c r="I42" s="140"/>
      <c r="J42" s="176"/>
    </row>
    <row r="43" spans="1:10">
      <c r="A43" s="17" t="s">
        <v>53</v>
      </c>
      <c r="B43" s="86"/>
      <c r="C43" s="95"/>
      <c r="D43" s="85"/>
      <c r="E43" s="80"/>
      <c r="F43" s="80"/>
      <c r="G43" s="184"/>
      <c r="H43" s="141"/>
      <c r="I43" s="185"/>
      <c r="J43" s="172"/>
    </row>
    <row r="44" spans="1:10" ht="79.5" customHeight="1">
      <c r="A44" s="3"/>
      <c r="B44" s="92"/>
      <c r="C44" s="101"/>
      <c r="D44" s="108"/>
      <c r="E44" s="108" t="s">
        <v>476</v>
      </c>
      <c r="F44" s="108"/>
      <c r="G44" s="108"/>
      <c r="H44" s="108"/>
      <c r="I44" s="108"/>
      <c r="J44" s="177" t="s">
        <v>477</v>
      </c>
    </row>
    <row r="45" spans="1:10">
      <c r="A45" s="3"/>
      <c r="B45" s="93"/>
      <c r="C45" s="97"/>
      <c r="D45" s="171"/>
      <c r="E45" s="108"/>
      <c r="F45" s="108"/>
      <c r="G45" s="108"/>
      <c r="H45" s="108"/>
      <c r="I45" s="108"/>
      <c r="J45" s="108"/>
    </row>
    <row r="46" spans="1:10">
      <c r="A46" s="3"/>
      <c r="B46" s="93"/>
      <c r="C46" s="97"/>
      <c r="D46" s="74"/>
      <c r="E46" s="108"/>
      <c r="F46" s="108"/>
      <c r="G46" s="108"/>
      <c r="H46" s="108"/>
      <c r="I46" s="108"/>
      <c r="J46" s="108"/>
    </row>
    <row r="47" spans="1:10">
      <c r="A47" s="3"/>
      <c r="B47" s="93"/>
      <c r="C47" s="97"/>
      <c r="D47" s="81"/>
      <c r="E47" s="108"/>
      <c r="F47" s="50"/>
      <c r="G47" s="137"/>
      <c r="H47" s="137"/>
      <c r="I47" s="137"/>
      <c r="J47" s="84"/>
    </row>
    <row r="48" spans="1:10">
      <c r="A48" s="3"/>
      <c r="B48" s="93"/>
      <c r="C48" s="97"/>
      <c r="D48" s="81"/>
      <c r="E48" s="108"/>
      <c r="F48" s="50"/>
      <c r="G48" s="137"/>
      <c r="H48" s="137"/>
      <c r="I48" s="137"/>
      <c r="J48" s="84"/>
    </row>
    <row r="49" spans="1:10">
      <c r="A49" s="3"/>
      <c r="B49" s="93"/>
      <c r="C49" s="97"/>
      <c r="D49" s="81"/>
      <c r="E49" s="108"/>
      <c r="F49" s="50"/>
      <c r="G49" s="169"/>
      <c r="H49" s="169"/>
      <c r="I49" s="169"/>
      <c r="J49" s="84"/>
    </row>
    <row r="50" spans="1:10">
      <c r="A50" s="3"/>
      <c r="B50" s="93"/>
      <c r="C50" s="97"/>
      <c r="D50" s="84"/>
      <c r="E50" s="108"/>
      <c r="F50" s="50"/>
      <c r="G50" s="169"/>
      <c r="H50" s="169"/>
      <c r="I50" s="169"/>
      <c r="J50" s="84"/>
    </row>
    <row r="51" spans="1:10">
      <c r="A51" s="17" t="s">
        <v>54</v>
      </c>
      <c r="B51" s="86"/>
      <c r="C51" s="95"/>
      <c r="D51" s="85"/>
      <c r="E51" s="126"/>
      <c r="F51" s="149"/>
      <c r="G51" s="184"/>
      <c r="H51" s="141"/>
      <c r="I51" s="151"/>
      <c r="J51" s="85"/>
    </row>
    <row r="52" spans="1:10" ht="43.2">
      <c r="A52" s="22"/>
      <c r="B52" s="63"/>
      <c r="C52" s="104"/>
      <c r="D52" s="50"/>
      <c r="E52" s="27" t="s">
        <v>478</v>
      </c>
      <c r="F52" s="50"/>
      <c r="G52" s="50"/>
      <c r="H52" s="50"/>
      <c r="I52" s="50"/>
      <c r="J52" s="50"/>
    </row>
    <row r="53" spans="1:10" ht="28.8">
      <c r="A53" s="3"/>
      <c r="B53" s="92"/>
      <c r="C53" s="101"/>
      <c r="D53" s="81"/>
      <c r="E53" s="108" t="s">
        <v>479</v>
      </c>
      <c r="F53" s="81"/>
      <c r="G53" s="81"/>
      <c r="H53" s="81"/>
      <c r="I53" s="81"/>
      <c r="J53" s="81"/>
    </row>
    <row r="54" spans="1:10">
      <c r="A54" s="3"/>
      <c r="B54" s="93"/>
      <c r="C54" s="97"/>
      <c r="D54" s="50"/>
      <c r="E54" s="108"/>
      <c r="F54" s="50"/>
      <c r="G54" s="27"/>
      <c r="H54" s="27"/>
      <c r="I54" s="27"/>
      <c r="J54" s="50"/>
    </row>
    <row r="55" spans="1:10">
      <c r="A55" s="3"/>
      <c r="B55" s="94"/>
      <c r="C55" s="107"/>
      <c r="D55" s="84"/>
      <c r="E55" s="108"/>
      <c r="F55" s="50"/>
      <c r="G55" s="27"/>
      <c r="H55" s="27"/>
      <c r="I55" s="27"/>
      <c r="J55" s="50"/>
    </row>
    <row r="56" spans="1:10">
      <c r="A56" s="114"/>
      <c r="B56" s="115"/>
      <c r="C56" s="101"/>
      <c r="D56" s="84"/>
      <c r="E56" s="108"/>
      <c r="F56" s="134"/>
      <c r="G56" s="137"/>
      <c r="H56" s="81"/>
      <c r="I56" s="137"/>
      <c r="J56" s="84"/>
    </row>
    <row r="57" spans="1:10">
      <c r="A57" s="3"/>
      <c r="B57" s="92"/>
      <c r="C57" s="101"/>
      <c r="D57" s="84"/>
      <c r="E57" s="108"/>
      <c r="F57" s="50"/>
      <c r="G57" s="169"/>
      <c r="H57" s="152"/>
      <c r="I57" s="169"/>
      <c r="J57" s="84"/>
    </row>
    <row r="58" spans="1:10">
      <c r="A58" s="3"/>
      <c r="B58" s="92"/>
      <c r="C58" s="101"/>
      <c r="D58" s="84"/>
      <c r="E58" s="108"/>
      <c r="F58" s="50"/>
      <c r="G58" s="137"/>
      <c r="H58" s="145"/>
      <c r="I58" s="140"/>
      <c r="J58" s="84"/>
    </row>
    <row r="59" spans="1:10">
      <c r="A59" s="3"/>
      <c r="B59" s="92"/>
      <c r="C59" s="101"/>
      <c r="D59" s="84"/>
      <c r="E59" s="108"/>
      <c r="F59" s="50"/>
      <c r="G59" s="137"/>
      <c r="H59" s="50"/>
      <c r="I59" s="140"/>
      <c r="J59" s="84"/>
    </row>
    <row r="60" spans="1:10">
      <c r="A60" s="3"/>
      <c r="B60" s="92"/>
      <c r="C60" s="101"/>
      <c r="D60" s="84"/>
      <c r="E60" s="108"/>
      <c r="F60" s="50"/>
      <c r="G60" s="137"/>
      <c r="H60" s="50"/>
      <c r="I60" s="140"/>
      <c r="J60" s="84"/>
    </row>
  </sheetData>
  <mergeCells count="1">
    <mergeCell ref="A1:B1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22EBC6-333B-47CE-9C92-78F5A30ADB1E}">
  <dimension ref="A1:J60"/>
  <sheetViews>
    <sheetView topLeftCell="D52"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24.5546875" customWidth="1"/>
    <col min="5" max="5" width="44.6640625" customWidth="1"/>
    <col min="6" max="10" width="15.8867187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41</v>
      </c>
      <c r="D3" s="84"/>
      <c r="E3" s="81"/>
      <c r="F3" s="81"/>
      <c r="G3" s="81">
        <v>41</v>
      </c>
      <c r="H3" s="81"/>
      <c r="I3" s="84"/>
      <c r="J3" s="84"/>
    </row>
    <row r="4" spans="1:10">
      <c r="A4" s="3"/>
      <c r="B4" s="87" t="s">
        <v>11</v>
      </c>
      <c r="C4" s="96">
        <f>SUM(D4:J4)</f>
        <v>41</v>
      </c>
      <c r="D4" s="84"/>
      <c r="E4" s="81"/>
      <c r="F4" s="81"/>
      <c r="G4" s="81"/>
      <c r="H4" s="81"/>
      <c r="I4" s="84"/>
      <c r="J4" s="84">
        <v>41</v>
      </c>
    </row>
    <row r="5" spans="1:10">
      <c r="A5" s="3"/>
      <c r="B5" s="87" t="s">
        <v>12</v>
      </c>
      <c r="C5" s="96">
        <f t="shared" ref="C5" si="0">SUM(D5:J5)</f>
        <v>0</v>
      </c>
      <c r="D5" s="84"/>
      <c r="E5" s="81"/>
      <c r="F5" s="81"/>
      <c r="G5" s="81"/>
      <c r="H5" s="81"/>
      <c r="I5" s="84"/>
      <c r="J5" s="84"/>
    </row>
    <row r="6" spans="1:10">
      <c r="A6" s="3"/>
      <c r="B6" s="87" t="s">
        <v>13</v>
      </c>
      <c r="C6" s="96">
        <f>SUM(D6:J6)</f>
        <v>2</v>
      </c>
      <c r="D6" s="84"/>
      <c r="E6" s="81"/>
      <c r="F6" s="81"/>
      <c r="G6" s="81">
        <v>2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35</v>
      </c>
      <c r="D8" s="84">
        <v>7</v>
      </c>
      <c r="E8" s="81">
        <v>8</v>
      </c>
      <c r="F8" s="81">
        <v>16</v>
      </c>
      <c r="G8" s="81"/>
      <c r="H8" s="81">
        <v>2</v>
      </c>
      <c r="I8" s="84"/>
      <c r="J8" s="84">
        <v>2</v>
      </c>
    </row>
    <row r="9" spans="1:10">
      <c r="A9" s="3"/>
      <c r="B9" s="87" t="s">
        <v>16</v>
      </c>
      <c r="C9" s="98">
        <f>SUM(D9:J9)</f>
        <v>8</v>
      </c>
      <c r="D9" s="99">
        <v>4</v>
      </c>
      <c r="E9" s="81"/>
      <c r="F9" s="81">
        <v>2</v>
      </c>
      <c r="G9" s="81"/>
      <c r="H9" s="81"/>
      <c r="I9" s="84"/>
      <c r="J9" s="84">
        <v>2</v>
      </c>
    </row>
    <row r="10" spans="1:10">
      <c r="A10" s="3"/>
      <c r="B10" s="87" t="s">
        <v>17</v>
      </c>
      <c r="C10" s="98">
        <f t="shared" ref="C10:C18" si="1">SUM(D10:J10)</f>
        <v>7</v>
      </c>
      <c r="D10" s="99">
        <v>1</v>
      </c>
      <c r="E10" s="81">
        <v>6</v>
      </c>
      <c r="F10" s="81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1"/>
        <v>73</v>
      </c>
      <c r="D11" s="99">
        <v>73</v>
      </c>
      <c r="E11" s="81"/>
      <c r="F11" s="81"/>
      <c r="G11" s="81"/>
      <c r="H11" s="81"/>
      <c r="I11" s="84"/>
      <c r="J11" s="84"/>
    </row>
    <row r="12" spans="1:10">
      <c r="A12" s="3"/>
      <c r="B12" s="88" t="s">
        <v>19</v>
      </c>
      <c r="C12" s="98">
        <f t="shared" si="1"/>
        <v>3</v>
      </c>
      <c r="D12" s="84"/>
      <c r="E12" s="81"/>
      <c r="F12" s="81"/>
      <c r="G12" s="81"/>
      <c r="H12" s="81">
        <v>3</v>
      </c>
      <c r="I12" s="84"/>
      <c r="J12" s="84"/>
    </row>
    <row r="13" spans="1:10">
      <c r="A13" s="3"/>
      <c r="B13" s="88" t="s">
        <v>20</v>
      </c>
      <c r="C13" s="98">
        <f t="shared" si="1"/>
        <v>17</v>
      </c>
      <c r="D13" s="84"/>
      <c r="E13" s="81">
        <v>7</v>
      </c>
      <c r="F13" s="81">
        <v>2</v>
      </c>
      <c r="G13" s="81"/>
      <c r="H13" s="81">
        <v>8</v>
      </c>
      <c r="I13" s="84"/>
      <c r="J13" s="84"/>
    </row>
    <row r="14" spans="1:10">
      <c r="A14" s="3"/>
      <c r="B14" s="87" t="s">
        <v>21</v>
      </c>
      <c r="C14" s="98">
        <f t="shared" si="1"/>
        <v>0</v>
      </c>
      <c r="D14" s="84"/>
      <c r="E14" s="81"/>
      <c r="F14" s="81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1"/>
        <v>80</v>
      </c>
      <c r="D15" s="99">
        <v>53</v>
      </c>
      <c r="E15" s="81">
        <v>3</v>
      </c>
      <c r="F15" s="81"/>
      <c r="G15" s="81">
        <v>19</v>
      </c>
      <c r="H15" s="81"/>
      <c r="I15" s="84"/>
      <c r="J15" s="84">
        <v>5</v>
      </c>
    </row>
    <row r="16" spans="1:10">
      <c r="A16" s="3"/>
      <c r="B16" s="87" t="s">
        <v>23</v>
      </c>
      <c r="C16" s="98">
        <f t="shared" si="1"/>
        <v>0</v>
      </c>
      <c r="D16" s="84"/>
      <c r="E16" s="81"/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1"/>
        <v>26</v>
      </c>
      <c r="D17" s="84">
        <v>26</v>
      </c>
      <c r="E17" s="81"/>
      <c r="F17" s="81"/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1"/>
        <v>8</v>
      </c>
      <c r="D18" s="84"/>
      <c r="E18" s="81">
        <v>4</v>
      </c>
      <c r="F18" s="81">
        <v>2</v>
      </c>
      <c r="G18" s="81"/>
      <c r="H18" s="81"/>
      <c r="I18" s="84"/>
      <c r="J18" s="84">
        <v>2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62</v>
      </c>
      <c r="D20" s="84"/>
      <c r="E20" s="81">
        <v>23</v>
      </c>
      <c r="F20" s="81">
        <v>22</v>
      </c>
      <c r="G20" s="81"/>
      <c r="H20" s="81"/>
      <c r="I20" s="84"/>
      <c r="J20" s="84">
        <v>17</v>
      </c>
    </row>
    <row r="21" spans="1:10">
      <c r="A21" s="3"/>
      <c r="B21" s="89" t="s">
        <v>29</v>
      </c>
      <c r="C21" s="98">
        <f t="shared" ref="C21:C23" si="2">SUM(D21:J21)</f>
        <v>25</v>
      </c>
      <c r="D21" s="84"/>
      <c r="E21" s="81">
        <v>24</v>
      </c>
      <c r="F21" s="81">
        <v>1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 t="shared" si="2"/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 t="shared" si="2"/>
        <v>9</v>
      </c>
      <c r="D23" s="84"/>
      <c r="E23" s="81">
        <v>1</v>
      </c>
      <c r="F23" s="81"/>
      <c r="G23" s="81">
        <v>8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2</v>
      </c>
      <c r="D25" s="84"/>
      <c r="E25" s="81"/>
      <c r="F25" s="81">
        <v>2</v>
      </c>
      <c r="G25" s="81"/>
      <c r="H25" s="81"/>
      <c r="I25" s="84"/>
      <c r="J25" s="84"/>
    </row>
    <row r="26" spans="1:10">
      <c r="A26" s="3"/>
      <c r="B26" s="89" t="s">
        <v>34</v>
      </c>
      <c r="C26" s="98">
        <f t="shared" ref="C26:C27" si="3">SUM(D26:J26)</f>
        <v>4</v>
      </c>
      <c r="D26" s="84"/>
      <c r="E26" s="81">
        <v>1</v>
      </c>
      <c r="F26" s="81"/>
      <c r="G26" s="81"/>
      <c r="H26" s="81">
        <v>3</v>
      </c>
      <c r="I26" s="84"/>
      <c r="J26" s="84"/>
    </row>
    <row r="27" spans="1:10">
      <c r="A27" s="3"/>
      <c r="B27" s="89" t="s">
        <v>35</v>
      </c>
      <c r="C27" s="98">
        <f t="shared" si="3"/>
        <v>2</v>
      </c>
      <c r="D27" s="84"/>
      <c r="E27" s="81"/>
      <c r="F27" s="81">
        <v>2</v>
      </c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480</v>
      </c>
      <c r="C29" s="98">
        <f>SUM(D29:J29)</f>
        <v>107</v>
      </c>
      <c r="D29" s="84"/>
      <c r="E29" s="81"/>
      <c r="F29" s="50"/>
      <c r="G29" s="81">
        <v>107</v>
      </c>
      <c r="H29" s="81"/>
      <c r="I29" s="84"/>
      <c r="J29" s="84"/>
    </row>
    <row r="30" spans="1:10">
      <c r="A30" s="6"/>
      <c r="B30" s="89" t="s">
        <v>481</v>
      </c>
      <c r="C30" s="98">
        <f t="shared" ref="C30:C42" si="4">SUM(D30:J30)</f>
        <v>3867</v>
      </c>
      <c r="D30" s="84"/>
      <c r="E30" s="81"/>
      <c r="F30" s="81"/>
      <c r="G30" s="81">
        <v>3867</v>
      </c>
      <c r="H30" s="81"/>
      <c r="I30" s="84"/>
      <c r="J30" s="84"/>
    </row>
    <row r="31" spans="1:10">
      <c r="A31" s="3"/>
      <c r="B31" s="89" t="s">
        <v>37</v>
      </c>
      <c r="C31" s="98">
        <f t="shared" si="4"/>
        <v>0</v>
      </c>
      <c r="D31" s="84"/>
      <c r="E31" s="81"/>
      <c r="F31" s="81"/>
      <c r="G31" s="81"/>
      <c r="H31" s="81"/>
      <c r="I31" s="84"/>
      <c r="J31" s="84"/>
    </row>
    <row r="32" spans="1:10">
      <c r="A32" s="6"/>
      <c r="B32" s="89" t="s">
        <v>38</v>
      </c>
      <c r="C32" s="98">
        <f t="shared" si="4"/>
        <v>0</v>
      </c>
      <c r="D32" s="84"/>
      <c r="E32" s="81"/>
      <c r="F32" s="81"/>
      <c r="G32" s="81"/>
      <c r="H32" s="81"/>
      <c r="I32" s="84"/>
      <c r="J32" s="84"/>
    </row>
    <row r="33" spans="1:10">
      <c r="A33" s="3"/>
      <c r="B33" s="154" t="s">
        <v>39</v>
      </c>
      <c r="C33" s="98">
        <f t="shared" si="4"/>
        <v>0</v>
      </c>
      <c r="D33" s="100"/>
      <c r="E33" s="81"/>
      <c r="F33" s="81"/>
      <c r="G33" s="81"/>
      <c r="H33" s="81"/>
      <c r="I33" s="84"/>
      <c r="J33" s="84"/>
    </row>
    <row r="34" spans="1:10">
      <c r="A34" s="3"/>
      <c r="B34" s="91" t="s">
        <v>436</v>
      </c>
      <c r="C34" s="98">
        <f t="shared" si="4"/>
        <v>0</v>
      </c>
      <c r="D34" s="84"/>
      <c r="E34" s="81"/>
      <c r="F34" s="81"/>
      <c r="G34" s="81"/>
      <c r="H34" s="81"/>
      <c r="I34" s="84"/>
      <c r="J34" s="84"/>
    </row>
    <row r="35" spans="1:10">
      <c r="A35" s="3"/>
      <c r="B35" s="91" t="s">
        <v>40</v>
      </c>
      <c r="C35" s="98">
        <f t="shared" si="4"/>
        <v>0</v>
      </c>
      <c r="D35" s="84"/>
      <c r="E35" s="81"/>
      <c r="F35" s="81"/>
      <c r="G35" s="81"/>
      <c r="H35" s="81"/>
      <c r="I35" s="84"/>
      <c r="J35" s="84"/>
    </row>
    <row r="36" spans="1:10">
      <c r="A36" s="3"/>
      <c r="B36" s="91" t="s">
        <v>41</v>
      </c>
      <c r="C36" s="98">
        <f t="shared" si="4"/>
        <v>0</v>
      </c>
      <c r="D36" s="84"/>
      <c r="E36" s="81"/>
      <c r="F36" s="81"/>
      <c r="G36" s="81"/>
      <c r="H36" s="81"/>
      <c r="I36" s="84"/>
      <c r="J36" s="84"/>
    </row>
    <row r="37" spans="1:10">
      <c r="A37" s="3"/>
      <c r="B37" s="91" t="s">
        <v>42</v>
      </c>
      <c r="C37" s="98">
        <f t="shared" si="4"/>
        <v>0</v>
      </c>
      <c r="D37" s="84"/>
      <c r="E37" s="81"/>
      <c r="F37" s="81"/>
      <c r="G37" s="81"/>
      <c r="H37" s="81"/>
      <c r="I37" s="84"/>
      <c r="J37" s="84"/>
    </row>
    <row r="38" spans="1:10">
      <c r="A38" s="3"/>
      <c r="B38" s="91" t="s">
        <v>43</v>
      </c>
      <c r="C38" s="98">
        <f t="shared" si="4"/>
        <v>0</v>
      </c>
      <c r="D38" s="84"/>
      <c r="E38" s="81"/>
      <c r="F38" s="81"/>
      <c r="G38" s="81"/>
      <c r="H38" s="81"/>
      <c r="I38" s="84"/>
      <c r="J38" s="84"/>
    </row>
    <row r="39" spans="1:10">
      <c r="A39" s="3"/>
      <c r="B39" s="91" t="s">
        <v>44</v>
      </c>
      <c r="C39" s="98">
        <f t="shared" si="4"/>
        <v>0</v>
      </c>
      <c r="D39" s="84"/>
      <c r="E39" s="81"/>
      <c r="F39" s="81"/>
      <c r="G39" s="81"/>
      <c r="H39" s="152"/>
      <c r="I39" s="84"/>
      <c r="J39" s="84"/>
    </row>
    <row r="40" spans="1:10">
      <c r="A40" s="3"/>
      <c r="B40" s="91" t="s">
        <v>85</v>
      </c>
      <c r="C40" s="98">
        <f t="shared" si="4"/>
        <v>0</v>
      </c>
      <c r="D40" s="84"/>
      <c r="E40" s="81"/>
      <c r="F40" s="81"/>
      <c r="G40" s="137"/>
      <c r="H40" s="152"/>
      <c r="I40" s="140"/>
      <c r="J40" s="176"/>
    </row>
    <row r="41" spans="1:10">
      <c r="A41" s="3"/>
      <c r="B41" s="91" t="s">
        <v>45</v>
      </c>
      <c r="C41" s="98">
        <f t="shared" si="4"/>
        <v>0</v>
      </c>
      <c r="D41" s="84"/>
      <c r="E41" s="81"/>
      <c r="F41" s="81"/>
      <c r="G41" s="137"/>
      <c r="H41" s="152"/>
      <c r="I41" s="140"/>
      <c r="J41" s="176"/>
    </row>
    <row r="42" spans="1:10">
      <c r="A42" s="3"/>
      <c r="B42" s="91" t="s">
        <v>46</v>
      </c>
      <c r="C42" s="98">
        <f t="shared" si="4"/>
        <v>0</v>
      </c>
      <c r="D42" s="84"/>
      <c r="E42" s="81"/>
      <c r="F42" s="81"/>
      <c r="G42" s="137"/>
      <c r="H42" s="152"/>
      <c r="I42" s="140"/>
      <c r="J42" s="176"/>
    </row>
    <row r="43" spans="1:10">
      <c r="A43" s="17" t="s">
        <v>53</v>
      </c>
      <c r="B43" s="86"/>
      <c r="C43" s="95"/>
      <c r="D43" s="85"/>
      <c r="E43" s="80"/>
      <c r="F43" s="80"/>
      <c r="G43" s="184"/>
      <c r="H43" s="141"/>
      <c r="I43" s="185"/>
      <c r="J43" s="172"/>
    </row>
    <row r="44" spans="1:10" ht="143.25" customHeight="1">
      <c r="A44" s="3"/>
      <c r="B44" s="92"/>
      <c r="C44" s="101"/>
      <c r="D44" s="108"/>
      <c r="E44" s="108" t="s">
        <v>482</v>
      </c>
      <c r="F44" s="108" t="s">
        <v>483</v>
      </c>
      <c r="G44" s="108"/>
      <c r="H44" s="142" t="s">
        <v>484</v>
      </c>
      <c r="I44" s="108"/>
      <c r="J44" s="177" t="s">
        <v>485</v>
      </c>
    </row>
    <row r="45" spans="1:10" ht="120">
      <c r="A45" s="3"/>
      <c r="B45" s="93"/>
      <c r="C45" s="97"/>
      <c r="D45" s="171"/>
      <c r="E45" s="108" t="s">
        <v>486</v>
      </c>
      <c r="F45" s="108"/>
      <c r="G45" s="108"/>
      <c r="H45" s="202" t="s">
        <v>487</v>
      </c>
      <c r="I45" s="108"/>
      <c r="J45" s="108"/>
    </row>
    <row r="46" spans="1:10">
      <c r="A46" s="3"/>
      <c r="B46" s="93"/>
      <c r="C46" s="97"/>
      <c r="D46" s="74"/>
      <c r="E46" s="108"/>
      <c r="F46" s="108"/>
      <c r="G46" s="108"/>
      <c r="H46" s="173"/>
      <c r="I46" s="108"/>
      <c r="J46" s="108"/>
    </row>
    <row r="47" spans="1:10">
      <c r="A47" s="3"/>
      <c r="B47" s="93"/>
      <c r="C47" s="97"/>
      <c r="D47" s="81"/>
      <c r="E47" s="108"/>
      <c r="F47" s="50"/>
      <c r="G47" s="137"/>
      <c r="H47" s="82"/>
      <c r="I47" s="161"/>
      <c r="J47" s="84"/>
    </row>
    <row r="48" spans="1:10">
      <c r="A48" s="3"/>
      <c r="B48" s="93"/>
      <c r="C48" s="97"/>
      <c r="D48" s="81"/>
      <c r="E48" s="108"/>
      <c r="F48" s="50"/>
      <c r="G48" s="137"/>
      <c r="H48" s="81"/>
      <c r="I48" s="161"/>
      <c r="J48" s="84"/>
    </row>
    <row r="49" spans="1:10">
      <c r="A49" s="3"/>
      <c r="B49" s="93"/>
      <c r="C49" s="97"/>
      <c r="D49" s="81"/>
      <c r="E49" s="108"/>
      <c r="F49" s="50"/>
      <c r="G49" s="169"/>
      <c r="H49" s="152"/>
      <c r="I49" s="161"/>
      <c r="J49" s="84"/>
    </row>
    <row r="50" spans="1:10">
      <c r="A50" s="3"/>
      <c r="B50" s="93"/>
      <c r="C50" s="97"/>
      <c r="D50" s="84"/>
      <c r="E50" s="108"/>
      <c r="F50" s="50"/>
      <c r="G50" s="169"/>
      <c r="H50" s="152"/>
      <c r="I50" s="161"/>
      <c r="J50" s="84"/>
    </row>
    <row r="51" spans="1:10">
      <c r="A51" s="17" t="s">
        <v>54</v>
      </c>
      <c r="B51" s="86"/>
      <c r="C51" s="95"/>
      <c r="D51" s="85"/>
      <c r="E51" s="126"/>
      <c r="F51" s="149"/>
      <c r="G51" s="184"/>
      <c r="H51" s="141"/>
      <c r="I51" s="151"/>
      <c r="J51" s="85"/>
    </row>
    <row r="52" spans="1:10" ht="66" customHeight="1">
      <c r="A52" s="22"/>
      <c r="B52" s="63"/>
      <c r="C52" s="104"/>
      <c r="D52" s="50"/>
      <c r="E52" s="27" t="s">
        <v>488</v>
      </c>
      <c r="F52" s="50"/>
      <c r="G52" s="50"/>
      <c r="H52" s="142" t="s">
        <v>489</v>
      </c>
      <c r="I52" s="50"/>
      <c r="J52" s="50" t="s">
        <v>490</v>
      </c>
    </row>
    <row r="53" spans="1:10" ht="178.5" customHeight="1">
      <c r="A53" s="3"/>
      <c r="B53" s="92"/>
      <c r="C53" s="101"/>
      <c r="D53" s="81"/>
      <c r="E53" s="108" t="s">
        <v>491</v>
      </c>
      <c r="F53" s="81"/>
      <c r="G53" s="81"/>
      <c r="H53" s="142" t="s">
        <v>492</v>
      </c>
      <c r="I53" s="81"/>
      <c r="J53" s="81"/>
    </row>
    <row r="54" spans="1:10" ht="14.25" customHeight="1">
      <c r="A54" s="3"/>
      <c r="B54" s="93"/>
      <c r="C54" s="97"/>
      <c r="D54" s="50"/>
      <c r="E54" s="108"/>
      <c r="F54" s="50"/>
      <c r="G54" s="27"/>
      <c r="H54" s="50"/>
      <c r="I54" s="27"/>
      <c r="J54" s="50"/>
    </row>
    <row r="55" spans="1:10" ht="14.25" customHeight="1">
      <c r="A55" s="3"/>
      <c r="B55" s="94"/>
      <c r="C55" s="107"/>
      <c r="D55" s="84"/>
      <c r="E55" s="108"/>
      <c r="F55" s="50"/>
      <c r="G55" s="27"/>
      <c r="H55" s="50"/>
      <c r="I55" s="27"/>
      <c r="J55" s="50"/>
    </row>
    <row r="56" spans="1:10">
      <c r="A56" s="114"/>
      <c r="B56" s="115"/>
      <c r="C56" s="101"/>
      <c r="D56" s="84"/>
      <c r="E56" s="108"/>
      <c r="F56" s="134"/>
      <c r="G56" s="137"/>
      <c r="H56" s="81"/>
      <c r="I56" s="137"/>
      <c r="J56" s="84"/>
    </row>
    <row r="57" spans="1:10">
      <c r="A57" s="3"/>
      <c r="B57" s="92"/>
      <c r="C57" s="101"/>
      <c r="D57" s="84"/>
      <c r="E57" s="108"/>
      <c r="F57" s="50"/>
      <c r="G57" s="169"/>
      <c r="H57" s="152"/>
      <c r="I57" s="169"/>
      <c r="J57" s="84"/>
    </row>
    <row r="58" spans="1:10">
      <c r="A58" s="3"/>
      <c r="B58" s="92"/>
      <c r="C58" s="101"/>
      <c r="D58" s="84"/>
      <c r="E58" s="108"/>
      <c r="F58" s="50"/>
      <c r="G58" s="137"/>
      <c r="H58" s="145"/>
      <c r="I58" s="140"/>
      <c r="J58" s="84"/>
    </row>
    <row r="59" spans="1:10">
      <c r="A59" s="3"/>
      <c r="B59" s="92"/>
      <c r="C59" s="101"/>
      <c r="D59" s="84"/>
      <c r="E59" s="108"/>
      <c r="F59" s="50"/>
      <c r="G59" s="137"/>
      <c r="H59" s="50"/>
      <c r="I59" s="140"/>
      <c r="J59" s="84"/>
    </row>
    <row r="60" spans="1:10">
      <c r="A60" s="3"/>
      <c r="B60" s="92"/>
      <c r="C60" s="101"/>
      <c r="D60" s="84"/>
      <c r="E60" s="108"/>
      <c r="F60" s="50"/>
      <c r="G60" s="137"/>
      <c r="H60" s="50"/>
      <c r="I60" s="140"/>
      <c r="J60" s="84"/>
    </row>
  </sheetData>
  <mergeCells count="1">
    <mergeCell ref="A1:B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6949B-AA6F-4A7D-8FDB-C5F3F66384B1}">
  <dimension ref="A1:J60"/>
  <sheetViews>
    <sheetView topLeftCell="B53"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24.5546875" customWidth="1"/>
    <col min="5" max="5" width="19.5546875" customWidth="1"/>
    <col min="6" max="10" width="15.8867187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0</v>
      </c>
      <c r="D3" s="84"/>
      <c r="E3" s="81"/>
      <c r="F3" s="81"/>
      <c r="G3" s="81"/>
      <c r="H3" s="81"/>
      <c r="I3" s="84"/>
      <c r="J3" s="84"/>
    </row>
    <row r="4" spans="1:10">
      <c r="A4" s="3"/>
      <c r="B4" s="87" t="s">
        <v>11</v>
      </c>
      <c r="C4" s="96">
        <f>SUM(D4:J4)</f>
        <v>0</v>
      </c>
      <c r="D4" s="84"/>
      <c r="E4" s="81"/>
      <c r="F4" s="81"/>
      <c r="G4" s="81"/>
      <c r="H4" s="81"/>
      <c r="I4" s="84"/>
      <c r="J4" s="84"/>
    </row>
    <row r="5" spans="1:10">
      <c r="A5" s="3"/>
      <c r="B5" s="87" t="s">
        <v>12</v>
      </c>
      <c r="C5" s="96">
        <f t="shared" ref="C5" si="0">SUM(D5:J5)</f>
        <v>11</v>
      </c>
      <c r="D5" s="84"/>
      <c r="E5" s="81"/>
      <c r="F5" s="81"/>
      <c r="G5" s="81"/>
      <c r="H5" s="81"/>
      <c r="I5" s="84"/>
      <c r="J5" s="84">
        <v>11</v>
      </c>
    </row>
    <row r="6" spans="1:10">
      <c r="A6" s="3"/>
      <c r="B6" s="87" t="s">
        <v>13</v>
      </c>
      <c r="C6" s="96">
        <f>SUM(D6:J6)</f>
        <v>12</v>
      </c>
      <c r="D6" s="84"/>
      <c r="E6" s="81"/>
      <c r="F6" s="81"/>
      <c r="G6" s="81">
        <v>12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22</v>
      </c>
      <c r="D8" s="84">
        <v>3</v>
      </c>
      <c r="E8" s="81">
        <v>9</v>
      </c>
      <c r="F8" s="81">
        <v>2</v>
      </c>
      <c r="G8" s="81"/>
      <c r="H8" s="81">
        <v>7</v>
      </c>
      <c r="I8" s="84"/>
      <c r="J8" s="84">
        <v>1</v>
      </c>
    </row>
    <row r="9" spans="1:10">
      <c r="A9" s="3"/>
      <c r="B9" s="87" t="s">
        <v>16</v>
      </c>
      <c r="C9" s="98">
        <f>SUM(D9:J9)</f>
        <v>22</v>
      </c>
      <c r="D9" s="99">
        <v>5</v>
      </c>
      <c r="E9" s="81"/>
      <c r="F9" s="81">
        <v>10</v>
      </c>
      <c r="G9" s="81"/>
      <c r="H9" s="81"/>
      <c r="I9" s="84"/>
      <c r="J9" s="84">
        <v>7</v>
      </c>
    </row>
    <row r="10" spans="1:10">
      <c r="A10" s="3"/>
      <c r="B10" s="87" t="s">
        <v>17</v>
      </c>
      <c r="C10" s="98">
        <f t="shared" ref="C10:C18" si="1">SUM(D10:J10)</f>
        <v>8</v>
      </c>
      <c r="D10" s="99">
        <v>1</v>
      </c>
      <c r="E10" s="81">
        <v>7</v>
      </c>
      <c r="F10" s="81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1"/>
        <v>81</v>
      </c>
      <c r="D11" s="99">
        <v>81</v>
      </c>
      <c r="E11" s="81"/>
      <c r="F11" s="81"/>
      <c r="G11" s="81"/>
      <c r="H11" s="81"/>
      <c r="I11" s="84"/>
      <c r="J11" s="84"/>
    </row>
    <row r="12" spans="1:10">
      <c r="A12" s="3"/>
      <c r="B12" s="88" t="s">
        <v>19</v>
      </c>
      <c r="C12" s="98">
        <f t="shared" si="1"/>
        <v>0</v>
      </c>
      <c r="D12" s="84"/>
      <c r="E12" s="81"/>
      <c r="F12" s="81"/>
      <c r="G12" s="81"/>
      <c r="H12" s="81"/>
      <c r="I12" s="84"/>
      <c r="J12" s="84"/>
    </row>
    <row r="13" spans="1:10">
      <c r="A13" s="3"/>
      <c r="B13" s="88" t="s">
        <v>20</v>
      </c>
      <c r="C13" s="98">
        <f t="shared" si="1"/>
        <v>1</v>
      </c>
      <c r="D13" s="84"/>
      <c r="E13" s="81"/>
      <c r="F13" s="81">
        <v>1</v>
      </c>
      <c r="G13" s="81"/>
      <c r="H13" s="81"/>
      <c r="I13" s="84"/>
      <c r="J13" s="84"/>
    </row>
    <row r="14" spans="1:10">
      <c r="A14" s="3"/>
      <c r="B14" s="87" t="s">
        <v>21</v>
      </c>
      <c r="C14" s="98">
        <f t="shared" si="1"/>
        <v>1</v>
      </c>
      <c r="D14" s="84"/>
      <c r="E14" s="81"/>
      <c r="F14" s="81"/>
      <c r="G14" s="81">
        <v>1</v>
      </c>
      <c r="H14" s="81"/>
      <c r="I14" s="84"/>
      <c r="J14" s="84"/>
    </row>
    <row r="15" spans="1:10">
      <c r="A15" s="3"/>
      <c r="B15" s="87" t="s">
        <v>22</v>
      </c>
      <c r="C15" s="98">
        <f t="shared" si="1"/>
        <v>86</v>
      </c>
      <c r="D15" s="99">
        <v>65</v>
      </c>
      <c r="E15" s="81">
        <v>9</v>
      </c>
      <c r="F15" s="81"/>
      <c r="G15" s="81">
        <v>7</v>
      </c>
      <c r="H15" s="81"/>
      <c r="I15" s="84"/>
      <c r="J15" s="84">
        <v>5</v>
      </c>
    </row>
    <row r="16" spans="1:10">
      <c r="A16" s="3"/>
      <c r="B16" s="87" t="s">
        <v>23</v>
      </c>
      <c r="C16" s="98">
        <f t="shared" si="1"/>
        <v>0</v>
      </c>
      <c r="D16" s="84"/>
      <c r="E16" s="81"/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1"/>
        <v>23</v>
      </c>
      <c r="D17" s="84">
        <v>23</v>
      </c>
      <c r="E17" s="81"/>
      <c r="F17" s="81"/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1"/>
        <v>9</v>
      </c>
      <c r="D18" s="84"/>
      <c r="E18" s="81">
        <v>7</v>
      </c>
      <c r="F18" s="81"/>
      <c r="G18" s="81"/>
      <c r="H18" s="81"/>
      <c r="I18" s="84"/>
      <c r="J18" s="84">
        <v>2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69</v>
      </c>
      <c r="D20" s="84"/>
      <c r="E20" s="81">
        <v>35</v>
      </c>
      <c r="F20" s="81">
        <v>17</v>
      </c>
      <c r="G20" s="81"/>
      <c r="H20" s="81">
        <v>7</v>
      </c>
      <c r="I20" s="84"/>
      <c r="J20" s="84">
        <v>10</v>
      </c>
    </row>
    <row r="21" spans="1:10">
      <c r="A21" s="3"/>
      <c r="B21" s="89" t="s">
        <v>29</v>
      </c>
      <c r="C21" s="98">
        <f t="shared" ref="C21:C23" si="2">SUM(D21:J21)</f>
        <v>2</v>
      </c>
      <c r="D21" s="84"/>
      <c r="E21" s="81"/>
      <c r="F21" s="81">
        <v>2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 t="shared" si="2"/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 t="shared" si="2"/>
        <v>3</v>
      </c>
      <c r="D23" s="84"/>
      <c r="E23" s="81"/>
      <c r="F23" s="81"/>
      <c r="G23" s="81">
        <v>3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2</v>
      </c>
      <c r="D25" s="84"/>
      <c r="E25" s="81"/>
      <c r="F25" s="81"/>
      <c r="G25" s="81"/>
      <c r="H25" s="81">
        <v>2</v>
      </c>
      <c r="I25" s="84"/>
      <c r="J25" s="84"/>
    </row>
    <row r="26" spans="1:10">
      <c r="A26" s="3"/>
      <c r="B26" s="89" t="s">
        <v>34</v>
      </c>
      <c r="C26" s="98">
        <f t="shared" ref="C26:C27" si="3">SUM(D26:J26)</f>
        <v>3</v>
      </c>
      <c r="D26" s="84"/>
      <c r="E26" s="81"/>
      <c r="F26" s="81"/>
      <c r="G26" s="81"/>
      <c r="H26" s="81">
        <v>3</v>
      </c>
      <c r="I26" s="84"/>
      <c r="J26" s="84"/>
    </row>
    <row r="27" spans="1:10">
      <c r="A27" s="3"/>
      <c r="B27" s="89" t="s">
        <v>35</v>
      </c>
      <c r="C27" s="98">
        <f t="shared" si="3"/>
        <v>0</v>
      </c>
      <c r="D27" s="84"/>
      <c r="E27" s="81"/>
      <c r="F27" s="81"/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493</v>
      </c>
      <c r="C29" s="98">
        <f>SUM(D29:J29)</f>
        <v>151</v>
      </c>
      <c r="D29" s="84"/>
      <c r="E29" s="81"/>
      <c r="F29" s="50"/>
      <c r="G29" s="81">
        <v>151</v>
      </c>
      <c r="H29" s="81"/>
      <c r="I29" s="84"/>
      <c r="J29" s="84"/>
    </row>
    <row r="30" spans="1:10">
      <c r="A30" s="6"/>
      <c r="B30" s="89" t="s">
        <v>494</v>
      </c>
      <c r="C30" s="98">
        <f t="shared" ref="C30:C42" si="4">SUM(D30:J30)</f>
        <v>5321</v>
      </c>
      <c r="D30" s="84"/>
      <c r="E30" s="81"/>
      <c r="F30" s="81"/>
      <c r="G30" s="81">
        <v>5321</v>
      </c>
      <c r="H30" s="81"/>
      <c r="I30" s="84"/>
      <c r="J30" s="84"/>
    </row>
    <row r="31" spans="1:10">
      <c r="A31" s="3"/>
      <c r="B31" s="89" t="s">
        <v>37</v>
      </c>
      <c r="C31" s="98">
        <f t="shared" si="4"/>
        <v>8</v>
      </c>
      <c r="D31" s="84"/>
      <c r="E31" s="81"/>
      <c r="F31" s="81"/>
      <c r="G31" s="81">
        <v>8</v>
      </c>
      <c r="H31" s="81"/>
      <c r="I31" s="84"/>
      <c r="J31" s="84"/>
    </row>
    <row r="32" spans="1:10">
      <c r="A32" s="6"/>
      <c r="B32" s="89" t="s">
        <v>38</v>
      </c>
      <c r="C32" s="98">
        <f t="shared" si="4"/>
        <v>13</v>
      </c>
      <c r="D32" s="84"/>
      <c r="E32" s="81"/>
      <c r="F32" s="81"/>
      <c r="G32" s="81">
        <v>13</v>
      </c>
      <c r="H32" s="81"/>
      <c r="I32" s="84"/>
      <c r="J32" s="84"/>
    </row>
    <row r="33" spans="1:10">
      <c r="A33" s="3"/>
      <c r="B33" s="154" t="s">
        <v>39</v>
      </c>
      <c r="C33" s="98">
        <f t="shared" si="4"/>
        <v>1298</v>
      </c>
      <c r="D33" s="100"/>
      <c r="E33" s="81"/>
      <c r="F33" s="81"/>
      <c r="G33" s="81">
        <v>1298</v>
      </c>
      <c r="H33" s="81"/>
      <c r="I33" s="84"/>
      <c r="J33" s="84"/>
    </row>
    <row r="34" spans="1:10">
      <c r="A34" s="3"/>
      <c r="B34" s="91" t="s">
        <v>436</v>
      </c>
      <c r="C34" s="98">
        <f t="shared" si="4"/>
        <v>1</v>
      </c>
      <c r="D34" s="84"/>
      <c r="E34" s="81"/>
      <c r="F34" s="81"/>
      <c r="G34" s="81">
        <v>1</v>
      </c>
      <c r="H34" s="81"/>
      <c r="I34" s="84"/>
      <c r="J34" s="84"/>
    </row>
    <row r="35" spans="1:10">
      <c r="A35" s="3"/>
      <c r="B35" s="91" t="s">
        <v>40</v>
      </c>
      <c r="C35" s="98">
        <f t="shared" si="4"/>
        <v>2</v>
      </c>
      <c r="D35" s="84"/>
      <c r="E35" s="81"/>
      <c r="F35" s="81"/>
      <c r="G35" s="81">
        <v>2</v>
      </c>
      <c r="H35" s="81"/>
      <c r="I35" s="84"/>
      <c r="J35" s="84"/>
    </row>
    <row r="36" spans="1:10">
      <c r="A36" s="3"/>
      <c r="B36" s="91" t="s">
        <v>41</v>
      </c>
      <c r="C36" s="98">
        <f t="shared" si="4"/>
        <v>33</v>
      </c>
      <c r="D36" s="84"/>
      <c r="E36" s="81"/>
      <c r="F36" s="81"/>
      <c r="G36" s="81">
        <v>33</v>
      </c>
      <c r="H36" s="81"/>
      <c r="I36" s="84"/>
      <c r="J36" s="84"/>
    </row>
    <row r="37" spans="1:10">
      <c r="A37" s="3"/>
      <c r="B37" s="91" t="s">
        <v>42</v>
      </c>
      <c r="C37" s="98">
        <f t="shared" si="4"/>
        <v>51</v>
      </c>
      <c r="D37" s="84"/>
      <c r="E37" s="81"/>
      <c r="F37" s="81"/>
      <c r="G37" s="81">
        <v>51</v>
      </c>
      <c r="H37" s="81"/>
      <c r="I37" s="84"/>
      <c r="J37" s="84"/>
    </row>
    <row r="38" spans="1:10">
      <c r="A38" s="3"/>
      <c r="B38" s="91" t="s">
        <v>43</v>
      </c>
      <c r="C38" s="98">
        <f t="shared" si="4"/>
        <v>27</v>
      </c>
      <c r="D38" s="84"/>
      <c r="E38" s="81"/>
      <c r="F38" s="81"/>
      <c r="G38" s="81">
        <v>27</v>
      </c>
      <c r="H38" s="81"/>
      <c r="I38" s="84"/>
      <c r="J38" s="84"/>
    </row>
    <row r="39" spans="1:10">
      <c r="A39" s="3"/>
      <c r="B39" s="91" t="s">
        <v>44</v>
      </c>
      <c r="C39" s="98">
        <f t="shared" si="4"/>
        <v>34</v>
      </c>
      <c r="D39" s="84"/>
      <c r="E39" s="81"/>
      <c r="F39" s="81"/>
      <c r="G39" s="81">
        <v>34</v>
      </c>
      <c r="H39" s="152"/>
      <c r="I39" s="84"/>
      <c r="J39" s="84"/>
    </row>
    <row r="40" spans="1:10">
      <c r="A40" s="3"/>
      <c r="B40" s="91" t="s">
        <v>85</v>
      </c>
      <c r="C40" s="98">
        <f t="shared" si="4"/>
        <v>49</v>
      </c>
      <c r="D40" s="84"/>
      <c r="E40" s="81"/>
      <c r="F40" s="81"/>
      <c r="G40" s="137">
        <v>49</v>
      </c>
      <c r="H40" s="152"/>
      <c r="I40" s="140"/>
      <c r="J40" s="176"/>
    </row>
    <row r="41" spans="1:10">
      <c r="A41" s="3"/>
      <c r="B41" s="91" t="s">
        <v>45</v>
      </c>
      <c r="C41" s="98">
        <f t="shared" si="4"/>
        <v>80</v>
      </c>
      <c r="D41" s="84"/>
      <c r="E41" s="81"/>
      <c r="F41" s="81"/>
      <c r="G41" s="137">
        <v>80</v>
      </c>
      <c r="H41" s="152"/>
      <c r="I41" s="140"/>
      <c r="J41" s="176"/>
    </row>
    <row r="42" spans="1:10">
      <c r="A42" s="3"/>
      <c r="B42" s="91" t="s">
        <v>46</v>
      </c>
      <c r="C42" s="98">
        <f t="shared" si="4"/>
        <v>156</v>
      </c>
      <c r="D42" s="84"/>
      <c r="E42" s="81"/>
      <c r="F42" s="81"/>
      <c r="G42" s="137">
        <v>156</v>
      </c>
      <c r="H42" s="152"/>
      <c r="I42" s="140"/>
      <c r="J42" s="176"/>
    </row>
    <row r="43" spans="1:10">
      <c r="A43" s="17" t="s">
        <v>53</v>
      </c>
      <c r="B43" s="86"/>
      <c r="C43" s="95"/>
      <c r="D43" s="85"/>
      <c r="E43" s="80"/>
      <c r="F43" s="80"/>
      <c r="G43" s="184"/>
      <c r="H43" s="141"/>
      <c r="I43" s="185"/>
      <c r="J43" s="172"/>
    </row>
    <row r="44" spans="1:10" ht="72">
      <c r="A44" s="3"/>
      <c r="B44" s="92"/>
      <c r="C44" s="101"/>
      <c r="D44" s="108" t="s">
        <v>495</v>
      </c>
      <c r="E44" s="108" t="s">
        <v>496</v>
      </c>
      <c r="F44" s="108" t="s">
        <v>497</v>
      </c>
      <c r="G44" s="108"/>
      <c r="H44" s="108" t="s">
        <v>498</v>
      </c>
      <c r="I44" s="108"/>
      <c r="J44" s="81" t="s">
        <v>499</v>
      </c>
    </row>
    <row r="45" spans="1:10" ht="28.8">
      <c r="A45" s="3"/>
      <c r="B45" s="93"/>
      <c r="C45" s="97"/>
      <c r="D45" s="171"/>
      <c r="E45" s="108" t="s">
        <v>500</v>
      </c>
      <c r="F45" s="108" t="s">
        <v>501</v>
      </c>
      <c r="G45" s="108"/>
      <c r="H45" s="108"/>
      <c r="I45" s="108"/>
      <c r="J45" s="108"/>
    </row>
    <row r="46" spans="1:10">
      <c r="A46" s="3"/>
      <c r="B46" s="93"/>
      <c r="C46" s="97"/>
      <c r="D46" s="74"/>
      <c r="E46" s="108"/>
      <c r="F46" s="108"/>
      <c r="G46" s="108"/>
      <c r="H46" s="173"/>
      <c r="I46" s="108"/>
      <c r="J46" s="108"/>
    </row>
    <row r="47" spans="1:10">
      <c r="A47" s="3"/>
      <c r="B47" s="93"/>
      <c r="C47" s="97"/>
      <c r="D47" s="81"/>
      <c r="E47" s="108"/>
      <c r="F47" s="50"/>
      <c r="G47" s="137"/>
      <c r="H47" s="82"/>
      <c r="I47" s="161"/>
      <c r="J47" s="84"/>
    </row>
    <row r="48" spans="1:10">
      <c r="A48" s="3"/>
      <c r="B48" s="93"/>
      <c r="C48" s="97"/>
      <c r="D48" s="81"/>
      <c r="E48" s="108"/>
      <c r="F48" s="50"/>
      <c r="G48" s="137"/>
      <c r="H48" s="81"/>
      <c r="I48" s="161"/>
      <c r="J48" s="84"/>
    </row>
    <row r="49" spans="1:10">
      <c r="A49" s="3"/>
      <c r="B49" s="93"/>
      <c r="C49" s="97"/>
      <c r="D49" s="81"/>
      <c r="E49" s="108"/>
      <c r="F49" s="50"/>
      <c r="G49" s="169"/>
      <c r="H49" s="152"/>
      <c r="I49" s="161"/>
      <c r="J49" s="84"/>
    </row>
    <row r="50" spans="1:10">
      <c r="A50" s="3"/>
      <c r="B50" s="93"/>
      <c r="C50" s="97"/>
      <c r="D50" s="84"/>
      <c r="E50" s="108"/>
      <c r="F50" s="50"/>
      <c r="G50" s="169"/>
      <c r="H50" s="152"/>
      <c r="I50" s="161"/>
      <c r="J50" s="84"/>
    </row>
    <row r="51" spans="1:10">
      <c r="A51" s="17" t="s">
        <v>54</v>
      </c>
      <c r="B51" s="86"/>
      <c r="C51" s="95"/>
      <c r="D51" s="85"/>
      <c r="E51" s="126"/>
      <c r="F51" s="149"/>
      <c r="G51" s="184"/>
      <c r="H51" s="141"/>
      <c r="I51" s="151"/>
      <c r="J51" s="85"/>
    </row>
    <row r="52" spans="1:10" ht="153.75" customHeight="1">
      <c r="A52" s="22"/>
      <c r="B52" s="63"/>
      <c r="C52" s="104"/>
      <c r="D52" s="50"/>
      <c r="E52" s="27" t="s">
        <v>502</v>
      </c>
      <c r="F52" s="50" t="s">
        <v>503</v>
      </c>
      <c r="G52" s="50"/>
      <c r="H52" s="50" t="s">
        <v>504</v>
      </c>
      <c r="I52" s="50"/>
      <c r="J52" s="50" t="s">
        <v>505</v>
      </c>
    </row>
    <row r="53" spans="1:10" ht="108" customHeight="1">
      <c r="A53" s="3"/>
      <c r="B53" s="92"/>
      <c r="C53" s="101"/>
      <c r="D53" s="81"/>
      <c r="E53" s="108" t="s">
        <v>506</v>
      </c>
      <c r="F53" s="81"/>
      <c r="G53" s="81"/>
      <c r="H53" s="201" t="s">
        <v>507</v>
      </c>
      <c r="I53" s="81"/>
      <c r="J53" s="81"/>
    </row>
    <row r="54" spans="1:10" ht="51" customHeight="1">
      <c r="A54" s="3"/>
      <c r="B54" s="93"/>
      <c r="C54" s="97"/>
      <c r="D54" s="50"/>
      <c r="E54" s="108" t="s">
        <v>508</v>
      </c>
      <c r="F54" s="50"/>
      <c r="G54" s="27"/>
      <c r="H54" s="50"/>
      <c r="I54" s="27"/>
      <c r="J54" s="50"/>
    </row>
    <row r="55" spans="1:10" ht="57.6">
      <c r="A55" s="3"/>
      <c r="B55" s="94"/>
      <c r="C55" s="107"/>
      <c r="D55" s="84"/>
      <c r="E55" s="108" t="s">
        <v>509</v>
      </c>
      <c r="F55" s="50"/>
      <c r="G55" s="27"/>
      <c r="H55" s="50"/>
      <c r="I55" s="27"/>
      <c r="J55" s="50"/>
    </row>
    <row r="56" spans="1:10">
      <c r="A56" s="114"/>
      <c r="B56" s="115"/>
      <c r="C56" s="101"/>
      <c r="D56" s="84"/>
      <c r="E56" s="108"/>
      <c r="F56" s="134"/>
      <c r="G56" s="137"/>
      <c r="H56" s="81"/>
      <c r="I56" s="137"/>
      <c r="J56" s="84"/>
    </row>
    <row r="57" spans="1:10">
      <c r="A57" s="3"/>
      <c r="B57" s="92"/>
      <c r="C57" s="101"/>
      <c r="D57" s="84"/>
      <c r="E57" s="108"/>
      <c r="F57" s="50"/>
      <c r="G57" s="169"/>
      <c r="H57" s="152"/>
      <c r="I57" s="169"/>
      <c r="J57" s="84"/>
    </row>
    <row r="58" spans="1:10">
      <c r="A58" s="3"/>
      <c r="B58" s="92"/>
      <c r="C58" s="101"/>
      <c r="D58" s="84"/>
      <c r="E58" s="108"/>
      <c r="F58" s="50"/>
      <c r="G58" s="137"/>
      <c r="H58" s="145"/>
      <c r="I58" s="140"/>
      <c r="J58" s="84"/>
    </row>
    <row r="59" spans="1:10">
      <c r="A59" s="3"/>
      <c r="B59" s="92"/>
      <c r="C59" s="101"/>
      <c r="D59" s="84"/>
      <c r="E59" s="108"/>
      <c r="F59" s="50"/>
      <c r="G59" s="137"/>
      <c r="H59" s="50"/>
      <c r="I59" s="140"/>
      <c r="J59" s="84"/>
    </row>
    <row r="60" spans="1:10">
      <c r="A60" s="3"/>
      <c r="B60" s="92"/>
      <c r="C60" s="101"/>
      <c r="D60" s="84"/>
      <c r="E60" s="108"/>
      <c r="F60" s="50"/>
      <c r="G60" s="137"/>
      <c r="H60" s="50"/>
      <c r="I60" s="140"/>
      <c r="J60" s="84"/>
    </row>
  </sheetData>
  <mergeCells count="1">
    <mergeCell ref="A1:B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8C22F-1D90-4D90-BE8E-FA3BA2EE742C}">
  <dimension ref="A1:J59"/>
  <sheetViews>
    <sheetView topLeftCell="A32"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11.5546875" customWidth="1"/>
    <col min="5" max="5" width="13" customWidth="1"/>
    <col min="6" max="10" width="15.88671875" customWidth="1"/>
  </cols>
  <sheetData>
    <row r="1" spans="1:10" ht="28.8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29</v>
      </c>
      <c r="D3" s="84"/>
      <c r="E3" s="81"/>
      <c r="F3" s="81"/>
      <c r="G3" s="81">
        <v>29</v>
      </c>
      <c r="H3" s="81"/>
      <c r="I3" s="84"/>
      <c r="J3" s="84"/>
    </row>
    <row r="4" spans="1:10">
      <c r="A4" s="3"/>
      <c r="B4" s="87" t="s">
        <v>11</v>
      </c>
      <c r="C4" s="96">
        <f>SUM(D4:J4)</f>
        <v>29</v>
      </c>
      <c r="D4" s="84"/>
      <c r="E4" s="81"/>
      <c r="F4" s="81"/>
      <c r="G4" s="81">
        <v>29</v>
      </c>
      <c r="H4" s="81"/>
      <c r="I4" s="84"/>
      <c r="J4" s="84"/>
    </row>
    <row r="5" spans="1:10">
      <c r="A5" s="3"/>
      <c r="B5" s="87" t="s">
        <v>12</v>
      </c>
      <c r="C5" s="96">
        <f t="shared" ref="C5" si="0">SUM(D5:J5)</f>
        <v>12</v>
      </c>
      <c r="D5" s="84"/>
      <c r="E5" s="81"/>
      <c r="F5" s="81"/>
      <c r="G5" s="81"/>
      <c r="H5" s="81"/>
      <c r="I5" s="84">
        <v>12</v>
      </c>
      <c r="J5" s="84"/>
    </row>
    <row r="6" spans="1:10">
      <c r="A6" s="3"/>
      <c r="B6" s="87" t="s">
        <v>13</v>
      </c>
      <c r="C6" s="96">
        <f>SUM(D6:J6)</f>
        <v>4</v>
      </c>
      <c r="D6" s="84"/>
      <c r="E6" s="81"/>
      <c r="F6" s="81"/>
      <c r="G6" s="81">
        <v>4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25</v>
      </c>
      <c r="D8" s="84">
        <v>12</v>
      </c>
      <c r="E8" s="81"/>
      <c r="F8" s="81">
        <v>1</v>
      </c>
      <c r="G8" s="81"/>
      <c r="H8" s="81">
        <v>6</v>
      </c>
      <c r="I8" s="84">
        <v>3</v>
      </c>
      <c r="J8" s="84">
        <v>3</v>
      </c>
    </row>
    <row r="9" spans="1:10">
      <c r="A9" s="3"/>
      <c r="B9" s="87" t="s">
        <v>16</v>
      </c>
      <c r="C9" s="98">
        <f>SUM(D9:J9)</f>
        <v>12</v>
      </c>
      <c r="D9" s="99">
        <v>4</v>
      </c>
      <c r="E9" s="81"/>
      <c r="F9" s="81"/>
      <c r="G9" s="81"/>
      <c r="H9" s="81">
        <v>1</v>
      </c>
      <c r="I9" s="84">
        <v>2</v>
      </c>
      <c r="J9" s="84">
        <v>5</v>
      </c>
    </row>
    <row r="10" spans="1:10">
      <c r="A10" s="3"/>
      <c r="B10" s="87" t="s">
        <v>17</v>
      </c>
      <c r="C10" s="98">
        <f t="shared" ref="C10:C18" si="1">SUM(D10:J10)</f>
        <v>6</v>
      </c>
      <c r="D10" s="99">
        <v>4</v>
      </c>
      <c r="E10" s="81"/>
      <c r="F10" s="81">
        <v>2</v>
      </c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1"/>
        <v>20</v>
      </c>
      <c r="D11" s="99">
        <v>20</v>
      </c>
      <c r="E11" s="81"/>
      <c r="F11" s="81"/>
      <c r="G11" s="81"/>
      <c r="H11" s="81"/>
      <c r="I11" s="84"/>
      <c r="J11" s="84"/>
    </row>
    <row r="12" spans="1:10">
      <c r="A12" s="3"/>
      <c r="B12" s="88" t="s">
        <v>19</v>
      </c>
      <c r="C12" s="98">
        <f t="shared" si="1"/>
        <v>16</v>
      </c>
      <c r="D12" s="84"/>
      <c r="E12" s="81"/>
      <c r="F12" s="81">
        <v>9</v>
      </c>
      <c r="G12" s="81"/>
      <c r="H12" s="81">
        <v>2</v>
      </c>
      <c r="I12" s="84">
        <v>5</v>
      </c>
      <c r="J12" s="84"/>
    </row>
    <row r="13" spans="1:10">
      <c r="A13" s="3"/>
      <c r="B13" s="88" t="s">
        <v>20</v>
      </c>
      <c r="C13" s="98">
        <f t="shared" si="1"/>
        <v>8</v>
      </c>
      <c r="D13" s="84"/>
      <c r="E13" s="81"/>
      <c r="F13" s="81">
        <v>3</v>
      </c>
      <c r="G13" s="81"/>
      <c r="H13" s="81">
        <v>5</v>
      </c>
      <c r="I13" s="84"/>
      <c r="J13" s="84"/>
    </row>
    <row r="14" spans="1:10">
      <c r="A14" s="3"/>
      <c r="B14" s="87" t="s">
        <v>21</v>
      </c>
      <c r="C14" s="98">
        <f t="shared" si="1"/>
        <v>1</v>
      </c>
      <c r="D14" s="84"/>
      <c r="E14" s="81"/>
      <c r="F14" s="81"/>
      <c r="G14" s="81">
        <v>1</v>
      </c>
      <c r="H14" s="81"/>
      <c r="I14" s="84"/>
      <c r="J14" s="84"/>
    </row>
    <row r="15" spans="1:10">
      <c r="A15" s="3"/>
      <c r="B15" s="87" t="s">
        <v>22</v>
      </c>
      <c r="C15" s="98">
        <f t="shared" si="1"/>
        <v>99</v>
      </c>
      <c r="D15" s="99">
        <v>60</v>
      </c>
      <c r="E15" s="81"/>
      <c r="F15" s="81">
        <v>2</v>
      </c>
      <c r="G15" s="81">
        <v>26</v>
      </c>
      <c r="H15" s="81"/>
      <c r="I15" s="84">
        <v>5</v>
      </c>
      <c r="J15" s="84">
        <v>6</v>
      </c>
    </row>
    <row r="16" spans="1:10">
      <c r="A16" s="3"/>
      <c r="B16" s="87" t="s">
        <v>23</v>
      </c>
      <c r="C16" s="98">
        <f t="shared" si="1"/>
        <v>0</v>
      </c>
      <c r="D16" s="84"/>
      <c r="E16" s="81"/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1"/>
        <v>37</v>
      </c>
      <c r="D17" s="84">
        <v>37</v>
      </c>
      <c r="E17" s="81"/>
      <c r="F17" s="81"/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1"/>
        <v>1</v>
      </c>
      <c r="D18" s="84"/>
      <c r="E18" s="81"/>
      <c r="F18" s="81"/>
      <c r="G18" s="81"/>
      <c r="H18" s="81"/>
      <c r="I18" s="84"/>
      <c r="J18" s="84">
        <v>1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56</v>
      </c>
      <c r="D20" s="84"/>
      <c r="E20" s="81"/>
      <c r="F20" s="81">
        <v>25</v>
      </c>
      <c r="G20" s="81">
        <v>3</v>
      </c>
      <c r="H20" s="81">
        <v>7</v>
      </c>
      <c r="I20" s="84">
        <v>11</v>
      </c>
      <c r="J20" s="84">
        <v>10</v>
      </c>
    </row>
    <row r="21" spans="1:10">
      <c r="A21" s="3"/>
      <c r="B21" s="89" t="s">
        <v>29</v>
      </c>
      <c r="C21" s="98">
        <f t="shared" ref="C21:C23" si="2">SUM(D21:J21)</f>
        <v>4</v>
      </c>
      <c r="D21" s="84"/>
      <c r="E21" s="81"/>
      <c r="F21" s="81">
        <v>2</v>
      </c>
      <c r="G21" s="81"/>
      <c r="H21" s="81"/>
      <c r="I21" s="84">
        <v>2</v>
      </c>
      <c r="J21" s="84"/>
    </row>
    <row r="22" spans="1:10">
      <c r="A22" s="3"/>
      <c r="B22" s="89" t="s">
        <v>30</v>
      </c>
      <c r="C22" s="98">
        <f t="shared" si="2"/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 t="shared" si="2"/>
        <v>22</v>
      </c>
      <c r="D23" s="84"/>
      <c r="E23" s="81"/>
      <c r="F23" s="81"/>
      <c r="G23" s="81">
        <v>22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16</v>
      </c>
      <c r="D25" s="84"/>
      <c r="E25" s="81"/>
      <c r="F25" s="81">
        <v>2</v>
      </c>
      <c r="G25" s="81"/>
      <c r="H25" s="81">
        <v>2</v>
      </c>
      <c r="I25" s="84">
        <v>12</v>
      </c>
      <c r="J25" s="84"/>
    </row>
    <row r="26" spans="1:10">
      <c r="A26" s="3"/>
      <c r="B26" s="89" t="s">
        <v>34</v>
      </c>
      <c r="C26" s="98">
        <f t="shared" ref="C26:C27" si="3">SUM(D26:J26)</f>
        <v>14</v>
      </c>
      <c r="D26" s="84"/>
      <c r="E26" s="81"/>
      <c r="F26" s="81">
        <v>7</v>
      </c>
      <c r="G26" s="81"/>
      <c r="H26" s="81"/>
      <c r="I26" s="84">
        <v>7</v>
      </c>
      <c r="J26" s="84"/>
    </row>
    <row r="27" spans="1:10">
      <c r="A27" s="3"/>
      <c r="B27" s="89" t="s">
        <v>35</v>
      </c>
      <c r="C27" s="98">
        <f t="shared" si="3"/>
        <v>1</v>
      </c>
      <c r="D27" s="84"/>
      <c r="E27" s="81"/>
      <c r="F27" s="81">
        <v>1</v>
      </c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510</v>
      </c>
      <c r="C29" s="98">
        <f>SUM(D29:J29)</f>
        <v>158</v>
      </c>
      <c r="D29" s="84"/>
      <c r="E29" s="81"/>
      <c r="F29" s="50"/>
      <c r="G29" s="81">
        <v>158</v>
      </c>
      <c r="H29" s="81"/>
      <c r="I29" s="84"/>
      <c r="J29" s="84"/>
    </row>
    <row r="30" spans="1:10">
      <c r="A30" s="6"/>
      <c r="B30" s="89" t="s">
        <v>511</v>
      </c>
      <c r="C30" s="98">
        <f t="shared" ref="C30:C41" si="4">SUM(D30:J30)</f>
        <v>3598</v>
      </c>
      <c r="D30" s="84"/>
      <c r="E30" s="81"/>
      <c r="F30" s="81"/>
      <c r="G30" s="81">
        <v>3598</v>
      </c>
      <c r="H30" s="81"/>
      <c r="I30" s="84"/>
      <c r="J30" s="84"/>
    </row>
    <row r="31" spans="1:10">
      <c r="A31" s="3"/>
      <c r="B31" s="89" t="s">
        <v>37</v>
      </c>
      <c r="C31" s="98">
        <f t="shared" si="4"/>
        <v>6</v>
      </c>
      <c r="D31" s="84"/>
      <c r="E31" s="81"/>
      <c r="F31" s="81"/>
      <c r="G31" s="81">
        <v>6</v>
      </c>
      <c r="H31" s="81"/>
      <c r="I31" s="84"/>
      <c r="J31" s="84"/>
    </row>
    <row r="32" spans="1:10">
      <c r="A32" s="6"/>
      <c r="B32" s="89" t="s">
        <v>38</v>
      </c>
      <c r="C32" s="98">
        <f t="shared" si="4"/>
        <v>10</v>
      </c>
      <c r="D32" s="84"/>
      <c r="E32" s="81"/>
      <c r="F32" s="81"/>
      <c r="G32" s="81">
        <v>10</v>
      </c>
      <c r="H32" s="81"/>
      <c r="I32" s="84"/>
      <c r="J32" s="84"/>
    </row>
    <row r="33" spans="1:10">
      <c r="A33" s="3"/>
      <c r="B33" s="154" t="s">
        <v>39</v>
      </c>
      <c r="C33" s="98">
        <f t="shared" si="4"/>
        <v>0</v>
      </c>
      <c r="D33" s="100"/>
      <c r="E33" s="81"/>
      <c r="F33" s="81"/>
      <c r="G33" s="81"/>
      <c r="H33" s="81"/>
      <c r="I33" s="84"/>
      <c r="J33" s="84"/>
    </row>
    <row r="34" spans="1:10">
      <c r="A34" s="3"/>
      <c r="B34" s="91" t="s">
        <v>436</v>
      </c>
      <c r="C34" s="98">
        <f t="shared" si="4"/>
        <v>0</v>
      </c>
      <c r="D34" s="84"/>
      <c r="E34" s="81"/>
      <c r="F34" s="81"/>
      <c r="G34" s="81"/>
      <c r="H34" s="81"/>
      <c r="I34" s="84"/>
      <c r="J34" s="84"/>
    </row>
    <row r="35" spans="1:10">
      <c r="A35" s="3"/>
      <c r="B35" s="91" t="s">
        <v>40</v>
      </c>
      <c r="C35" s="98">
        <f t="shared" si="4"/>
        <v>0</v>
      </c>
      <c r="D35" s="84"/>
      <c r="E35" s="81"/>
      <c r="F35" s="81"/>
      <c r="G35" s="81"/>
      <c r="H35" s="81"/>
      <c r="I35" s="84"/>
      <c r="J35" s="84"/>
    </row>
    <row r="36" spans="1:10">
      <c r="A36" s="3"/>
      <c r="B36" s="91" t="s">
        <v>41</v>
      </c>
      <c r="C36" s="98">
        <f t="shared" si="4"/>
        <v>0</v>
      </c>
      <c r="D36" s="84"/>
      <c r="E36" s="81"/>
      <c r="F36" s="81"/>
      <c r="G36" s="81"/>
      <c r="H36" s="81"/>
      <c r="I36" s="84"/>
      <c r="J36" s="84"/>
    </row>
    <row r="37" spans="1:10">
      <c r="A37" s="3"/>
      <c r="B37" s="91" t="s">
        <v>42</v>
      </c>
      <c r="C37" s="98">
        <f t="shared" si="4"/>
        <v>0</v>
      </c>
      <c r="D37" s="84"/>
      <c r="E37" s="81"/>
      <c r="F37" s="81"/>
      <c r="G37" s="81"/>
      <c r="H37" s="81"/>
      <c r="I37" s="84"/>
      <c r="J37" s="84"/>
    </row>
    <row r="38" spans="1:10">
      <c r="A38" s="3"/>
      <c r="B38" s="91" t="s">
        <v>43</v>
      </c>
      <c r="C38" s="98">
        <f t="shared" si="4"/>
        <v>0</v>
      </c>
      <c r="D38" s="84"/>
      <c r="E38" s="81"/>
      <c r="F38" s="81"/>
      <c r="G38" s="81"/>
      <c r="H38" s="81"/>
      <c r="I38" s="84"/>
      <c r="J38" s="84"/>
    </row>
    <row r="39" spans="1:10">
      <c r="A39" s="3"/>
      <c r="B39" s="91" t="s">
        <v>44</v>
      </c>
      <c r="C39" s="98">
        <f t="shared" si="4"/>
        <v>0</v>
      </c>
      <c r="D39" s="84"/>
      <c r="E39" s="81"/>
      <c r="F39" s="81"/>
      <c r="G39" s="81"/>
      <c r="H39" s="152"/>
      <c r="I39" s="84"/>
      <c r="J39" s="84"/>
    </row>
    <row r="40" spans="1:10">
      <c r="A40" s="3"/>
      <c r="B40" s="91" t="s">
        <v>85</v>
      </c>
      <c r="C40" s="98">
        <f t="shared" si="4"/>
        <v>0</v>
      </c>
      <c r="D40" s="84"/>
      <c r="E40" s="81"/>
      <c r="F40" s="81"/>
      <c r="G40" s="137"/>
      <c r="H40" s="152"/>
      <c r="I40" s="140"/>
      <c r="J40" s="176"/>
    </row>
    <row r="41" spans="1:10">
      <c r="A41" s="3"/>
      <c r="B41" s="91" t="s">
        <v>45</v>
      </c>
      <c r="C41" s="98">
        <f t="shared" si="4"/>
        <v>0</v>
      </c>
      <c r="D41" s="84"/>
      <c r="E41" s="81"/>
      <c r="F41" s="81"/>
      <c r="G41" s="137"/>
      <c r="H41" s="152"/>
      <c r="I41" s="140"/>
      <c r="J41" s="176"/>
    </row>
    <row r="42" spans="1:10">
      <c r="A42" s="17" t="s">
        <v>53</v>
      </c>
      <c r="B42" s="86"/>
      <c r="C42" s="95"/>
      <c r="D42" s="85"/>
      <c r="E42" s="80"/>
      <c r="F42" s="80"/>
      <c r="G42" s="184"/>
      <c r="H42" s="141"/>
      <c r="I42" s="185"/>
      <c r="J42" s="172"/>
    </row>
    <row r="43" spans="1:10" ht="43.2">
      <c r="A43" s="3"/>
      <c r="B43" s="92"/>
      <c r="C43" s="101"/>
      <c r="D43" s="108" t="s">
        <v>143</v>
      </c>
      <c r="E43" s="108" t="s">
        <v>143</v>
      </c>
      <c r="F43" s="108" t="s">
        <v>143</v>
      </c>
      <c r="G43" s="108" t="s">
        <v>143</v>
      </c>
      <c r="H43" s="108" t="s">
        <v>143</v>
      </c>
      <c r="I43" s="108" t="s">
        <v>512</v>
      </c>
      <c r="J43" s="108" t="s">
        <v>143</v>
      </c>
    </row>
    <row r="44" spans="1:10" ht="100.8">
      <c r="A44" s="3"/>
      <c r="B44" s="93"/>
      <c r="C44" s="97"/>
      <c r="D44" s="171"/>
      <c r="E44" s="108"/>
      <c r="F44" s="108"/>
      <c r="G44" s="108"/>
      <c r="H44" s="108" t="s">
        <v>513</v>
      </c>
      <c r="I44" s="108" t="s">
        <v>514</v>
      </c>
      <c r="J44" s="108"/>
    </row>
    <row r="45" spans="1:10" ht="57.6">
      <c r="A45" s="3"/>
      <c r="B45" s="93"/>
      <c r="C45" s="97"/>
      <c r="D45" s="74"/>
      <c r="E45" s="108"/>
      <c r="F45" s="108"/>
      <c r="G45" s="108"/>
      <c r="H45" s="173" t="s">
        <v>515</v>
      </c>
      <c r="I45" s="108" t="s">
        <v>516</v>
      </c>
      <c r="J45" s="108"/>
    </row>
    <row r="46" spans="1:10">
      <c r="A46" s="3"/>
      <c r="B46" s="93"/>
      <c r="C46" s="97"/>
      <c r="D46" s="81"/>
      <c r="E46" s="108"/>
      <c r="F46" s="50"/>
      <c r="G46" s="137"/>
      <c r="H46" s="82"/>
      <c r="I46" s="161"/>
      <c r="J46" s="84"/>
    </row>
    <row r="47" spans="1:10">
      <c r="A47" s="3"/>
      <c r="B47" s="93"/>
      <c r="C47" s="97"/>
      <c r="D47" s="81"/>
      <c r="E47" s="108"/>
      <c r="F47" s="50"/>
      <c r="G47" s="137"/>
      <c r="H47" s="81"/>
      <c r="I47" s="161"/>
      <c r="J47" s="84"/>
    </row>
    <row r="48" spans="1:10">
      <c r="A48" s="3"/>
      <c r="B48" s="93"/>
      <c r="C48" s="97"/>
      <c r="D48" s="81"/>
      <c r="E48" s="108"/>
      <c r="F48" s="50"/>
      <c r="G48" s="169"/>
      <c r="H48" s="152"/>
      <c r="I48" s="161"/>
      <c r="J48" s="84"/>
    </row>
    <row r="49" spans="1:10">
      <c r="A49" s="3"/>
      <c r="B49" s="93"/>
      <c r="C49" s="97"/>
      <c r="D49" s="84"/>
      <c r="E49" s="108"/>
      <c r="F49" s="50"/>
      <c r="G49" s="169"/>
      <c r="H49" s="152"/>
      <c r="I49" s="161"/>
      <c r="J49" s="84"/>
    </row>
    <row r="50" spans="1:10">
      <c r="A50" s="17" t="s">
        <v>54</v>
      </c>
      <c r="B50" s="86"/>
      <c r="C50" s="95"/>
      <c r="D50" s="85"/>
      <c r="E50" s="126"/>
      <c r="F50" s="149"/>
      <c r="G50" s="184"/>
      <c r="H50" s="141"/>
      <c r="I50" s="151"/>
      <c r="J50" s="85"/>
    </row>
    <row r="51" spans="1:10" ht="90.75" customHeight="1">
      <c r="A51" s="22"/>
      <c r="B51" s="63"/>
      <c r="C51" s="104"/>
      <c r="D51" s="50" t="s">
        <v>410</v>
      </c>
      <c r="E51" s="27"/>
      <c r="F51" s="50" t="s">
        <v>517</v>
      </c>
      <c r="G51" s="27"/>
      <c r="H51" s="50" t="s">
        <v>518</v>
      </c>
      <c r="I51" s="27"/>
      <c r="J51" s="50" t="s">
        <v>519</v>
      </c>
    </row>
    <row r="52" spans="1:10" ht="100.8">
      <c r="A52" s="3"/>
      <c r="B52" s="92"/>
      <c r="C52" s="101"/>
      <c r="D52" s="81"/>
      <c r="E52" s="108"/>
      <c r="F52" s="50" t="s">
        <v>520</v>
      </c>
      <c r="G52" s="27"/>
      <c r="H52" s="50" t="s">
        <v>521</v>
      </c>
      <c r="I52" s="27"/>
      <c r="J52" s="50"/>
    </row>
    <row r="53" spans="1:10" ht="51" customHeight="1">
      <c r="A53" s="3"/>
      <c r="B53" s="93"/>
      <c r="C53" s="97"/>
      <c r="D53" s="50"/>
      <c r="E53" s="108"/>
      <c r="F53" s="50" t="s">
        <v>522</v>
      </c>
      <c r="G53" s="27"/>
      <c r="H53" s="50" t="s">
        <v>523</v>
      </c>
      <c r="I53" s="27"/>
      <c r="J53" s="50"/>
    </row>
    <row r="54" spans="1:10" ht="43.2">
      <c r="A54" s="3"/>
      <c r="B54" s="94"/>
      <c r="C54" s="107"/>
      <c r="D54" s="84"/>
      <c r="E54" s="108"/>
      <c r="F54" s="50"/>
      <c r="G54" s="27"/>
      <c r="H54" s="50" t="s">
        <v>524</v>
      </c>
      <c r="I54" s="27"/>
      <c r="J54" s="50"/>
    </row>
    <row r="55" spans="1:10">
      <c r="A55" s="114"/>
      <c r="B55" s="115"/>
      <c r="C55" s="101"/>
      <c r="D55" s="84"/>
      <c r="E55" s="108"/>
      <c r="F55" s="134"/>
      <c r="G55" s="137"/>
      <c r="H55" s="81"/>
      <c r="I55" s="137"/>
      <c r="J55" s="84"/>
    </row>
    <row r="56" spans="1:10">
      <c r="A56" s="3"/>
      <c r="B56" s="92"/>
      <c r="C56" s="101"/>
      <c r="D56" s="84"/>
      <c r="E56" s="108"/>
      <c r="F56" s="50"/>
      <c r="G56" s="169"/>
      <c r="H56" s="152"/>
      <c r="I56" s="169"/>
      <c r="J56" s="84"/>
    </row>
    <row r="57" spans="1:10">
      <c r="A57" s="3"/>
      <c r="B57" s="92"/>
      <c r="C57" s="101"/>
      <c r="D57" s="84"/>
      <c r="E57" s="108"/>
      <c r="F57" s="50"/>
      <c r="G57" s="137"/>
      <c r="H57" s="145"/>
      <c r="I57" s="140"/>
      <c r="J57" s="84"/>
    </row>
    <row r="58" spans="1:10">
      <c r="A58" s="3"/>
      <c r="B58" s="92"/>
      <c r="C58" s="101"/>
      <c r="D58" s="84"/>
      <c r="E58" s="108"/>
      <c r="F58" s="50"/>
      <c r="G58" s="137"/>
      <c r="H58" s="50"/>
      <c r="I58" s="140"/>
      <c r="J58" s="84"/>
    </row>
    <row r="59" spans="1:10">
      <c r="A59" s="3"/>
      <c r="B59" s="92"/>
      <c r="C59" s="101"/>
      <c r="D59" s="84"/>
      <c r="E59" s="108"/>
      <c r="F59" s="50"/>
      <c r="G59" s="137"/>
      <c r="H59" s="50"/>
      <c r="I59" s="140"/>
      <c r="J59" s="84"/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91C2A-AFB5-42DD-B687-4E702D7672D7}">
  <dimension ref="A1:J62"/>
  <sheetViews>
    <sheetView topLeftCell="B49"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9" width="36.44140625" customWidth="1"/>
    <col min="10" max="10" width="30.4414062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231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5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14</v>
      </c>
      <c r="D3" s="84"/>
      <c r="E3" s="81"/>
      <c r="F3" s="84"/>
      <c r="G3" s="81"/>
      <c r="H3" s="81"/>
      <c r="I3" s="84"/>
      <c r="J3" s="84">
        <v>14</v>
      </c>
    </row>
    <row r="4" spans="1:10">
      <c r="A4" s="3"/>
      <c r="B4" s="87" t="s">
        <v>11</v>
      </c>
      <c r="C4" s="96">
        <f>SUM(D4:J4)</f>
        <v>14</v>
      </c>
      <c r="D4" s="84"/>
      <c r="E4" s="81"/>
      <c r="F4" s="84"/>
      <c r="G4" s="81"/>
      <c r="H4" s="81"/>
      <c r="I4" s="84">
        <v>14</v>
      </c>
      <c r="J4" s="84"/>
    </row>
    <row r="5" spans="1:10">
      <c r="A5" s="3"/>
      <c r="B5" s="87" t="s">
        <v>12</v>
      </c>
      <c r="C5" s="96">
        <f>SUM(D5:J5)</f>
        <v>10</v>
      </c>
      <c r="D5" s="84"/>
      <c r="E5" s="81"/>
      <c r="F5" s="84"/>
      <c r="G5" s="81"/>
      <c r="H5" s="81">
        <v>10</v>
      </c>
      <c r="I5" s="84"/>
      <c r="J5" s="84"/>
    </row>
    <row r="6" spans="1:10">
      <c r="A6" s="3"/>
      <c r="B6" s="87" t="s">
        <v>13</v>
      </c>
      <c r="C6" s="96">
        <f>SUM(D6:J6)</f>
        <v>4</v>
      </c>
      <c r="D6" s="84"/>
      <c r="E6" s="81"/>
      <c r="F6" s="84"/>
      <c r="G6" s="81">
        <v>4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5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9" si="0">SUM(D8:J8)</f>
        <v>15</v>
      </c>
      <c r="D8" s="84">
        <v>3</v>
      </c>
      <c r="E8" s="81">
        <v>4</v>
      </c>
      <c r="F8" s="84">
        <v>4</v>
      </c>
      <c r="G8" s="81"/>
      <c r="H8" s="81"/>
      <c r="I8" s="84"/>
      <c r="J8" s="84">
        <v>4</v>
      </c>
    </row>
    <row r="9" spans="1:10">
      <c r="A9" s="3"/>
      <c r="B9" s="87" t="s">
        <v>16</v>
      </c>
      <c r="C9" s="98">
        <f t="shared" si="0"/>
        <v>12</v>
      </c>
      <c r="D9" s="99">
        <v>3</v>
      </c>
      <c r="E9" s="81">
        <v>1</v>
      </c>
      <c r="F9" s="84">
        <v>2</v>
      </c>
      <c r="G9" s="81"/>
      <c r="H9" s="81"/>
      <c r="I9" s="84">
        <v>4</v>
      </c>
      <c r="J9" s="84">
        <v>2</v>
      </c>
    </row>
    <row r="10" spans="1:10">
      <c r="A10" s="3"/>
      <c r="B10" s="87" t="s">
        <v>17</v>
      </c>
      <c r="C10" s="98">
        <f t="shared" si="0"/>
        <v>3</v>
      </c>
      <c r="D10" s="99">
        <v>1</v>
      </c>
      <c r="E10" s="81">
        <v>1</v>
      </c>
      <c r="F10" s="84">
        <v>1</v>
      </c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0"/>
        <v>153</v>
      </c>
      <c r="D11" s="99">
        <v>132</v>
      </c>
      <c r="E11" s="81">
        <v>9</v>
      </c>
      <c r="F11" s="84"/>
      <c r="G11" s="81"/>
      <c r="H11" s="81">
        <v>1</v>
      </c>
      <c r="I11" s="84">
        <v>11</v>
      </c>
      <c r="J11" s="84"/>
    </row>
    <row r="12" spans="1:10">
      <c r="A12" s="3"/>
      <c r="B12" s="88" t="s">
        <v>19</v>
      </c>
      <c r="C12" s="98">
        <f t="shared" si="0"/>
        <v>19</v>
      </c>
      <c r="D12" s="84"/>
      <c r="E12" s="81">
        <v>2</v>
      </c>
      <c r="F12" s="84"/>
      <c r="G12" s="81"/>
      <c r="H12" s="81"/>
      <c r="I12" s="84">
        <v>17</v>
      </c>
      <c r="J12" s="84"/>
    </row>
    <row r="13" spans="1:10">
      <c r="A13" s="3"/>
      <c r="B13" s="88" t="s">
        <v>20</v>
      </c>
      <c r="C13" s="98">
        <f t="shared" si="0"/>
        <v>30</v>
      </c>
      <c r="D13" s="84"/>
      <c r="E13" s="81">
        <v>20</v>
      </c>
      <c r="F13" s="84">
        <v>5</v>
      </c>
      <c r="G13" s="81"/>
      <c r="H13" s="81">
        <v>2</v>
      </c>
      <c r="I13" s="84">
        <v>3</v>
      </c>
      <c r="J13" s="84"/>
    </row>
    <row r="14" spans="1:10">
      <c r="A14" s="3"/>
      <c r="B14" s="87" t="s">
        <v>21</v>
      </c>
      <c r="C14" s="98">
        <f t="shared" si="0"/>
        <v>3</v>
      </c>
      <c r="D14" s="84"/>
      <c r="E14" s="81"/>
      <c r="F14" s="84"/>
      <c r="G14" s="81">
        <v>3</v>
      </c>
      <c r="H14" s="81"/>
      <c r="I14" s="84"/>
      <c r="J14" s="84"/>
    </row>
    <row r="15" spans="1:10">
      <c r="A15" s="3"/>
      <c r="B15" s="87" t="s">
        <v>22</v>
      </c>
      <c r="C15" s="98">
        <f t="shared" si="0"/>
        <v>83</v>
      </c>
      <c r="D15" s="99">
        <v>40</v>
      </c>
      <c r="E15" s="81">
        <v>1</v>
      </c>
      <c r="F15" s="84">
        <v>6</v>
      </c>
      <c r="G15" s="81">
        <v>18</v>
      </c>
      <c r="H15" s="81">
        <v>1</v>
      </c>
      <c r="I15" s="84">
        <v>17</v>
      </c>
      <c r="J15" s="84"/>
    </row>
    <row r="16" spans="1:10">
      <c r="A16" s="3"/>
      <c r="B16" s="87" t="s">
        <v>23</v>
      </c>
      <c r="C16" s="98">
        <f t="shared" si="0"/>
        <v>10</v>
      </c>
      <c r="D16" s="84"/>
      <c r="E16" s="81">
        <v>10</v>
      </c>
      <c r="F16" s="84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24</v>
      </c>
      <c r="D17" s="84">
        <v>16</v>
      </c>
      <c r="E17" s="81">
        <v>3</v>
      </c>
      <c r="F17" s="84">
        <v>5</v>
      </c>
      <c r="G17" s="81"/>
      <c r="H17" s="81"/>
      <c r="I17" s="84"/>
      <c r="J17" s="84"/>
    </row>
    <row r="18" spans="1:10">
      <c r="A18" s="3"/>
      <c r="B18" s="87" t="s">
        <v>25</v>
      </c>
      <c r="C18" s="98">
        <f t="shared" si="0"/>
        <v>10</v>
      </c>
      <c r="D18" s="84"/>
      <c r="E18" s="81"/>
      <c r="F18" s="84">
        <v>1</v>
      </c>
      <c r="G18" s="81"/>
      <c r="H18" s="81"/>
      <c r="I18" s="84">
        <v>6</v>
      </c>
      <c r="J18" s="84">
        <v>3</v>
      </c>
    </row>
    <row r="19" spans="1:10">
      <c r="A19" s="3"/>
      <c r="B19" s="87" t="s">
        <v>26</v>
      </c>
      <c r="C19" s="98">
        <f t="shared" si="0"/>
        <v>9</v>
      </c>
      <c r="D19" s="84"/>
      <c r="E19" s="81">
        <v>3</v>
      </c>
      <c r="F19" s="84">
        <v>5</v>
      </c>
      <c r="G19" s="81"/>
      <c r="H19" s="81"/>
      <c r="I19" s="84">
        <v>1</v>
      </c>
      <c r="J19" s="84"/>
    </row>
    <row r="20" spans="1:10">
      <c r="A20" s="17" t="s">
        <v>27</v>
      </c>
      <c r="B20" s="86"/>
      <c r="C20" s="95"/>
      <c r="D20" s="85"/>
      <c r="E20" s="110"/>
      <c r="F20" s="85"/>
      <c r="G20" s="80"/>
      <c r="H20" s="80"/>
      <c r="I20" s="85"/>
      <c r="J20" s="85"/>
    </row>
    <row r="21" spans="1:10">
      <c r="A21" s="3"/>
      <c r="B21" s="89" t="s">
        <v>28</v>
      </c>
      <c r="C21" s="98">
        <f>SUM(D21:J21)</f>
        <v>80</v>
      </c>
      <c r="D21" s="84"/>
      <c r="E21" s="81">
        <v>8</v>
      </c>
      <c r="F21" s="84">
        <v>18</v>
      </c>
      <c r="G21" s="81"/>
      <c r="H21" s="81">
        <v>12</v>
      </c>
      <c r="I21" s="84">
        <v>26</v>
      </c>
      <c r="J21" s="84">
        <v>16</v>
      </c>
    </row>
    <row r="22" spans="1:10">
      <c r="A22" s="3"/>
      <c r="B22" s="89" t="s">
        <v>29</v>
      </c>
      <c r="C22" s="98">
        <f>SUM(D22:J22)</f>
        <v>3</v>
      </c>
      <c r="D22" s="84"/>
      <c r="E22" s="81"/>
      <c r="F22" s="84">
        <v>3</v>
      </c>
      <c r="G22" s="81"/>
      <c r="H22" s="81"/>
      <c r="I22" s="84"/>
      <c r="J22" s="84"/>
    </row>
    <row r="23" spans="1:10">
      <c r="A23" s="3"/>
      <c r="B23" s="89" t="s">
        <v>30</v>
      </c>
      <c r="C23" s="98">
        <f>SUM(D23:J23)</f>
        <v>0</v>
      </c>
      <c r="D23" s="84"/>
      <c r="E23" s="81"/>
      <c r="F23" s="84"/>
      <c r="G23" s="81"/>
      <c r="H23" s="81"/>
      <c r="I23" s="84"/>
      <c r="J23" s="84"/>
    </row>
    <row r="24" spans="1:10">
      <c r="A24" s="3"/>
      <c r="B24" s="89" t="s">
        <v>31</v>
      </c>
      <c r="C24" s="98">
        <f>SUM(D24:J24)</f>
        <v>12</v>
      </c>
      <c r="D24" s="84"/>
      <c r="E24" s="81"/>
      <c r="F24" s="84"/>
      <c r="G24" s="81">
        <v>12</v>
      </c>
      <c r="H24" s="81"/>
      <c r="I24" s="84"/>
      <c r="J24" s="84"/>
    </row>
    <row r="25" spans="1:10">
      <c r="A25" s="17" t="s">
        <v>32</v>
      </c>
      <c r="B25" s="86"/>
      <c r="C25" s="95"/>
      <c r="D25" s="85"/>
      <c r="E25" s="110"/>
      <c r="F25" s="85"/>
      <c r="G25" s="80"/>
      <c r="H25" s="80"/>
      <c r="I25" s="85"/>
      <c r="J25" s="85"/>
    </row>
    <row r="26" spans="1:10">
      <c r="A26" s="3"/>
      <c r="B26" s="90" t="s">
        <v>33</v>
      </c>
      <c r="C26" s="98">
        <f>SUM(D26:J26)</f>
        <v>10</v>
      </c>
      <c r="D26" s="84"/>
      <c r="E26" s="81">
        <v>4</v>
      </c>
      <c r="F26" s="84"/>
      <c r="G26" s="81"/>
      <c r="H26" s="81">
        <v>6</v>
      </c>
      <c r="I26" s="84"/>
      <c r="J26" s="84"/>
    </row>
    <row r="27" spans="1:10">
      <c r="A27" s="3"/>
      <c r="B27" s="89" t="s">
        <v>34</v>
      </c>
      <c r="C27" s="98">
        <f>SUM(D27:J27)</f>
        <v>3</v>
      </c>
      <c r="D27" s="84"/>
      <c r="E27" s="81"/>
      <c r="F27" s="84"/>
      <c r="G27" s="81"/>
      <c r="H27" s="81">
        <v>3</v>
      </c>
      <c r="I27" s="84"/>
      <c r="J27" s="84"/>
    </row>
    <row r="28" spans="1:10">
      <c r="A28" s="3"/>
      <c r="B28" s="89" t="s">
        <v>35</v>
      </c>
      <c r="C28" s="98">
        <f>SUM(D28:J28)</f>
        <v>5</v>
      </c>
      <c r="D28" s="84"/>
      <c r="E28" s="81">
        <v>1</v>
      </c>
      <c r="F28" s="84">
        <v>2</v>
      </c>
      <c r="G28" s="81"/>
      <c r="H28" s="81">
        <v>2</v>
      </c>
      <c r="I28" s="84"/>
      <c r="J28" s="84"/>
    </row>
    <row r="29" spans="1:10">
      <c r="A29" s="17" t="s">
        <v>36</v>
      </c>
      <c r="B29" s="86"/>
      <c r="C29" s="95"/>
      <c r="D29" s="85"/>
      <c r="E29" s="110"/>
      <c r="F29" s="85"/>
      <c r="G29" s="80"/>
      <c r="H29" s="80"/>
      <c r="I29" s="85"/>
      <c r="J29" s="85"/>
    </row>
    <row r="30" spans="1:10">
      <c r="A30" s="6"/>
      <c r="B30" s="89" t="s">
        <v>83</v>
      </c>
      <c r="C30" s="98">
        <f t="shared" ref="C30:C47" si="1">SUM(D30:J30)</f>
        <v>90</v>
      </c>
      <c r="D30" s="84"/>
      <c r="E30" s="81"/>
      <c r="F30" s="232"/>
      <c r="G30" s="81">
        <v>90</v>
      </c>
      <c r="H30" s="81"/>
      <c r="I30" s="84"/>
      <c r="J30" s="84"/>
    </row>
    <row r="31" spans="1:10">
      <c r="A31" s="6"/>
      <c r="B31" s="89" t="s">
        <v>84</v>
      </c>
      <c r="C31" s="98">
        <f t="shared" si="1"/>
        <v>6193</v>
      </c>
      <c r="D31" s="84"/>
      <c r="E31" s="81"/>
      <c r="F31" s="84"/>
      <c r="G31" s="81">
        <v>6193</v>
      </c>
      <c r="H31" s="81"/>
      <c r="I31" s="84"/>
      <c r="J31" s="84"/>
    </row>
    <row r="32" spans="1:10">
      <c r="A32" s="3"/>
      <c r="B32" s="89" t="s">
        <v>37</v>
      </c>
      <c r="C32" s="98">
        <f t="shared" si="1"/>
        <v>3</v>
      </c>
      <c r="D32" s="84"/>
      <c r="E32" s="81"/>
      <c r="F32" s="84"/>
      <c r="G32" s="81">
        <v>3</v>
      </c>
      <c r="H32" s="81"/>
      <c r="I32" s="84"/>
      <c r="J32" s="84"/>
    </row>
    <row r="33" spans="1:10">
      <c r="A33" s="6"/>
      <c r="B33" s="89" t="s">
        <v>38</v>
      </c>
      <c r="C33" s="98">
        <f t="shared" si="1"/>
        <v>4</v>
      </c>
      <c r="D33" s="84"/>
      <c r="E33" s="81"/>
      <c r="F33" s="84"/>
      <c r="G33" s="81">
        <v>4</v>
      </c>
      <c r="H33" s="81"/>
      <c r="I33" s="84"/>
      <c r="J33" s="84"/>
    </row>
    <row r="34" spans="1:10">
      <c r="A34" s="3"/>
      <c r="B34" s="154" t="s">
        <v>39</v>
      </c>
      <c r="C34" s="98">
        <f t="shared" si="1"/>
        <v>0</v>
      </c>
      <c r="D34" s="100"/>
      <c r="E34" s="81"/>
      <c r="F34" s="84"/>
      <c r="G34" s="81"/>
      <c r="H34" s="81"/>
      <c r="I34" s="84"/>
      <c r="J34" s="84"/>
    </row>
    <row r="35" spans="1:10">
      <c r="A35" s="3"/>
      <c r="B35" s="91" t="s">
        <v>40</v>
      </c>
      <c r="C35" s="98">
        <f t="shared" si="1"/>
        <v>0</v>
      </c>
      <c r="D35" s="84"/>
      <c r="E35" s="81"/>
      <c r="F35" s="84"/>
      <c r="G35" s="81"/>
      <c r="H35" s="81"/>
      <c r="I35" s="84"/>
      <c r="J35" s="84"/>
    </row>
    <row r="36" spans="1:10">
      <c r="A36" s="3"/>
      <c r="B36" s="91" t="s">
        <v>41</v>
      </c>
      <c r="C36" s="98">
        <f t="shared" si="1"/>
        <v>0</v>
      </c>
      <c r="D36" s="84"/>
      <c r="E36" s="81"/>
      <c r="F36" s="84"/>
      <c r="G36" s="81"/>
      <c r="H36" s="81"/>
      <c r="I36" s="84"/>
      <c r="J36" s="84"/>
    </row>
    <row r="37" spans="1:10">
      <c r="A37" s="3"/>
      <c r="B37" s="91" t="s">
        <v>42</v>
      </c>
      <c r="C37" s="98">
        <f t="shared" si="1"/>
        <v>0</v>
      </c>
      <c r="D37" s="84"/>
      <c r="E37" s="81"/>
      <c r="F37" s="84"/>
      <c r="G37" s="81"/>
      <c r="H37" s="81"/>
      <c r="I37" s="84"/>
      <c r="J37" s="84"/>
    </row>
    <row r="38" spans="1:10">
      <c r="A38" s="3"/>
      <c r="B38" s="91" t="s">
        <v>43</v>
      </c>
      <c r="C38" s="98">
        <f t="shared" si="1"/>
        <v>0</v>
      </c>
      <c r="D38" s="84"/>
      <c r="E38" s="81"/>
      <c r="F38" s="84"/>
      <c r="G38" s="81"/>
      <c r="H38" s="81"/>
      <c r="I38" s="84"/>
      <c r="J38" s="84"/>
    </row>
    <row r="39" spans="1:10">
      <c r="A39" s="3"/>
      <c r="B39" s="91" t="s">
        <v>44</v>
      </c>
      <c r="C39" s="98">
        <f t="shared" si="1"/>
        <v>0</v>
      </c>
      <c r="D39" s="84"/>
      <c r="E39" s="81"/>
      <c r="F39" s="84"/>
      <c r="G39" s="81"/>
      <c r="H39" s="152"/>
      <c r="I39" s="84"/>
      <c r="J39" s="84"/>
    </row>
    <row r="40" spans="1:10">
      <c r="A40" s="3"/>
      <c r="B40" s="91" t="s">
        <v>85</v>
      </c>
      <c r="C40" s="98">
        <f t="shared" si="1"/>
        <v>0</v>
      </c>
      <c r="D40" s="84"/>
      <c r="E40" s="81"/>
      <c r="F40" s="84"/>
      <c r="G40" s="137"/>
      <c r="H40" s="152"/>
      <c r="I40" s="140"/>
      <c r="J40" s="176"/>
    </row>
    <row r="41" spans="1:10">
      <c r="A41" s="3"/>
      <c r="B41" s="91" t="s">
        <v>45</v>
      </c>
      <c r="C41" s="98">
        <f t="shared" si="1"/>
        <v>0</v>
      </c>
      <c r="D41" s="84"/>
      <c r="E41" s="81"/>
      <c r="F41" s="84"/>
      <c r="G41" s="137"/>
      <c r="H41" s="152"/>
      <c r="I41" s="140"/>
      <c r="J41" s="176"/>
    </row>
    <row r="42" spans="1:10">
      <c r="A42" s="3"/>
      <c r="B42" s="91" t="s">
        <v>46</v>
      </c>
      <c r="C42" s="98">
        <f t="shared" si="1"/>
        <v>0</v>
      </c>
      <c r="D42" s="84"/>
      <c r="E42" s="81"/>
      <c r="F42" s="84"/>
      <c r="G42" s="137"/>
      <c r="H42" s="152"/>
      <c r="I42" s="140"/>
      <c r="J42" s="176"/>
    </row>
    <row r="43" spans="1:10">
      <c r="A43" s="3"/>
      <c r="B43" s="91" t="s">
        <v>47</v>
      </c>
      <c r="C43" s="98">
        <f t="shared" si="1"/>
        <v>0</v>
      </c>
      <c r="D43" s="84"/>
      <c r="E43" s="81"/>
      <c r="F43" s="84"/>
      <c r="G43" s="137"/>
      <c r="H43" s="152"/>
      <c r="I43" s="140"/>
      <c r="J43" s="176"/>
    </row>
    <row r="44" spans="1:10">
      <c r="A44" s="3"/>
      <c r="B44" s="91" t="s">
        <v>48</v>
      </c>
      <c r="C44" s="98">
        <f t="shared" si="1"/>
        <v>0</v>
      </c>
      <c r="D44" s="84"/>
      <c r="E44" s="81"/>
      <c r="F44" s="176"/>
      <c r="G44" s="137"/>
      <c r="H44" s="152"/>
      <c r="I44" s="220"/>
      <c r="J44" s="176"/>
    </row>
    <row r="45" spans="1:10">
      <c r="A45" s="3"/>
      <c r="B45" s="91" t="s">
        <v>49</v>
      </c>
      <c r="C45" s="98">
        <f t="shared" si="1"/>
        <v>0</v>
      </c>
      <c r="D45" s="84"/>
      <c r="E45" s="81"/>
      <c r="F45" s="176"/>
      <c r="G45" s="137"/>
      <c r="H45" s="152"/>
      <c r="I45" s="220"/>
      <c r="J45" s="176"/>
    </row>
    <row r="46" spans="1:10">
      <c r="A46" s="3"/>
      <c r="B46" s="91" t="s">
        <v>50</v>
      </c>
      <c r="C46" s="98">
        <f t="shared" si="1"/>
        <v>0</v>
      </c>
      <c r="D46" s="84"/>
      <c r="E46" s="81"/>
      <c r="F46" s="176"/>
      <c r="G46" s="137"/>
      <c r="H46" s="152"/>
      <c r="I46" s="220"/>
      <c r="J46" s="176"/>
    </row>
    <row r="47" spans="1:10">
      <c r="A47" s="3"/>
      <c r="B47" s="91" t="s">
        <v>51</v>
      </c>
      <c r="C47" s="98">
        <f t="shared" si="1"/>
        <v>0</v>
      </c>
      <c r="D47" s="84"/>
      <c r="E47" s="81"/>
      <c r="F47" s="233"/>
      <c r="G47" s="137"/>
      <c r="H47" s="152"/>
      <c r="I47" s="220"/>
      <c r="J47" s="176"/>
    </row>
    <row r="48" spans="1:10">
      <c r="A48" s="17" t="s">
        <v>53</v>
      </c>
      <c r="B48" s="86"/>
      <c r="C48" s="95"/>
      <c r="D48" s="85"/>
      <c r="E48" s="80"/>
      <c r="F48" s="234"/>
      <c r="G48" s="184"/>
      <c r="H48" s="141"/>
      <c r="I48" s="194"/>
      <c r="J48" s="172"/>
    </row>
    <row r="49" spans="1:10" ht="43.2">
      <c r="A49" s="3"/>
      <c r="B49" s="92"/>
      <c r="C49" s="101"/>
      <c r="D49" s="84"/>
      <c r="E49" s="134" t="s">
        <v>86</v>
      </c>
      <c r="F49" s="178" t="s">
        <v>87</v>
      </c>
      <c r="G49" s="171"/>
      <c r="H49" s="243" t="s">
        <v>88</v>
      </c>
      <c r="I49" s="171" t="s">
        <v>89</v>
      </c>
      <c r="J49" s="152"/>
    </row>
    <row r="50" spans="1:10" ht="43.2">
      <c r="A50" s="3"/>
      <c r="B50" s="93"/>
      <c r="C50" s="97"/>
      <c r="D50" s="84"/>
      <c r="E50" s="134" t="s">
        <v>90</v>
      </c>
      <c r="F50" s="178"/>
      <c r="G50" s="171"/>
      <c r="H50" s="244"/>
      <c r="I50" s="186" t="s">
        <v>91</v>
      </c>
      <c r="J50" s="177"/>
    </row>
    <row r="51" spans="1:10" ht="28.8">
      <c r="A51" s="3"/>
      <c r="B51" s="93"/>
      <c r="C51" s="97"/>
      <c r="D51" s="84"/>
      <c r="E51" s="134" t="s">
        <v>92</v>
      </c>
      <c r="F51" s="81"/>
      <c r="G51" s="171"/>
      <c r="H51" s="60"/>
      <c r="I51" s="220" t="s">
        <v>93</v>
      </c>
      <c r="J51" s="176"/>
    </row>
    <row r="52" spans="1:10">
      <c r="A52" s="3"/>
      <c r="B52" s="93"/>
      <c r="C52" s="97"/>
      <c r="D52" s="84"/>
      <c r="E52" s="134" t="s">
        <v>94</v>
      </c>
      <c r="F52" s="81"/>
      <c r="G52" s="171"/>
      <c r="H52" s="242"/>
      <c r="I52" s="81"/>
      <c r="J52" s="176"/>
    </row>
    <row r="53" spans="1:10" ht="28.8">
      <c r="A53" s="3"/>
      <c r="B53" s="93"/>
      <c r="C53" s="97"/>
      <c r="D53" s="84"/>
      <c r="E53" s="50" t="s">
        <v>95</v>
      </c>
      <c r="F53" s="235"/>
      <c r="G53" s="137"/>
      <c r="H53" s="152"/>
      <c r="I53" s="209"/>
      <c r="J53" s="176"/>
    </row>
    <row r="54" spans="1:10" ht="43.2">
      <c r="A54" s="3"/>
      <c r="B54" s="93"/>
      <c r="C54" s="97"/>
      <c r="D54" s="84"/>
      <c r="E54" s="50" t="s">
        <v>96</v>
      </c>
      <c r="F54" s="84"/>
      <c r="G54" s="137"/>
      <c r="H54" s="152"/>
      <c r="I54" s="140"/>
      <c r="J54" s="176"/>
    </row>
    <row r="55" spans="1:10">
      <c r="A55" s="3"/>
      <c r="B55" s="93"/>
      <c r="C55" s="97"/>
      <c r="D55" s="84"/>
      <c r="E55" s="232" t="s">
        <v>97</v>
      </c>
      <c r="F55" s="84"/>
      <c r="G55" s="137"/>
      <c r="H55" s="152"/>
      <c r="I55" s="140"/>
      <c r="J55" s="176"/>
    </row>
    <row r="56" spans="1:10">
      <c r="A56" s="17" t="s">
        <v>54</v>
      </c>
      <c r="B56" s="86"/>
      <c r="C56" s="95"/>
      <c r="D56" s="85"/>
      <c r="E56" s="245"/>
      <c r="F56" s="236"/>
      <c r="G56" s="184"/>
      <c r="H56" s="141"/>
      <c r="I56" s="151"/>
      <c r="J56" s="85"/>
    </row>
    <row r="57" spans="1:10" ht="60.75" customHeight="1">
      <c r="A57" s="22"/>
      <c r="B57" s="63"/>
      <c r="C57" s="104"/>
      <c r="D57" s="84"/>
      <c r="E57" s="50" t="s">
        <v>98</v>
      </c>
      <c r="F57" s="237"/>
      <c r="G57" s="241"/>
      <c r="H57" s="59" t="s">
        <v>99</v>
      </c>
      <c r="I57" s="177"/>
      <c r="J57" s="81" t="s">
        <v>100</v>
      </c>
    </row>
    <row r="58" spans="1:10" ht="31.2">
      <c r="A58" s="3"/>
      <c r="B58" s="92"/>
      <c r="C58" s="101"/>
      <c r="D58" s="84"/>
      <c r="E58" s="50" t="s">
        <v>101</v>
      </c>
      <c r="F58" s="226"/>
      <c r="G58" s="81"/>
      <c r="H58" s="205" t="s">
        <v>59</v>
      </c>
      <c r="I58" s="240"/>
      <c r="J58" s="81"/>
    </row>
    <row r="59" spans="1:10" ht="28.8">
      <c r="A59" s="3"/>
      <c r="B59" s="93"/>
      <c r="C59" s="97"/>
      <c r="D59" s="84"/>
      <c r="E59" s="50" t="s">
        <v>102</v>
      </c>
      <c r="F59" s="239"/>
      <c r="G59" s="81"/>
      <c r="H59" s="159"/>
      <c r="I59" s="140"/>
      <c r="J59" s="152"/>
    </row>
    <row r="60" spans="1:10" ht="28.8">
      <c r="A60" s="3"/>
      <c r="B60" s="94"/>
      <c r="C60" s="107"/>
      <c r="D60" s="84"/>
      <c r="E60" s="50" t="s">
        <v>103</v>
      </c>
      <c r="F60" s="84"/>
      <c r="G60" s="153"/>
      <c r="H60" s="242"/>
      <c r="I60" s="140"/>
      <c r="J60" s="176"/>
    </row>
    <row r="61" spans="1:10">
      <c r="A61" s="114"/>
      <c r="B61" s="115"/>
      <c r="C61" s="101"/>
      <c r="D61" s="84"/>
      <c r="E61" s="50"/>
      <c r="F61" s="84"/>
      <c r="G61" s="137"/>
      <c r="H61" s="152"/>
      <c r="I61" s="140"/>
      <c r="J61" s="176"/>
    </row>
    <row r="62" spans="1:10">
      <c r="A62" s="3"/>
      <c r="B62" s="92"/>
      <c r="C62" s="101"/>
      <c r="D62" s="84"/>
      <c r="E62" s="50"/>
      <c r="F62" s="84"/>
      <c r="G62" s="137"/>
      <c r="H62" s="152"/>
      <c r="I62" s="140"/>
      <c r="J62" s="176"/>
    </row>
  </sheetData>
  <mergeCells count="1">
    <mergeCell ref="A1:B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46FF0-CF7D-4FF4-9CEA-48EAE0D6DBDB}">
  <dimension ref="A1:J59"/>
  <sheetViews>
    <sheetView topLeftCell="B1"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15.88671875" customWidth="1"/>
    <col min="5" max="5" width="54.5546875" customWidth="1"/>
    <col min="6" max="10" width="15.8867187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0</v>
      </c>
      <c r="D3" s="84"/>
      <c r="E3" s="81"/>
      <c r="F3" s="81"/>
      <c r="G3" s="81"/>
      <c r="H3" s="81"/>
      <c r="I3" s="84"/>
      <c r="J3" s="84"/>
    </row>
    <row r="4" spans="1:10">
      <c r="A4" s="3"/>
      <c r="B4" s="87" t="s">
        <v>11</v>
      </c>
      <c r="C4" s="96">
        <f>SUM(D4:J4)</f>
        <v>0</v>
      </c>
      <c r="D4" s="84"/>
      <c r="E4" s="81"/>
      <c r="F4" s="81"/>
      <c r="G4" s="81"/>
      <c r="H4" s="81"/>
      <c r="I4" s="84"/>
      <c r="J4" s="84"/>
    </row>
    <row r="5" spans="1:10">
      <c r="A5" s="3"/>
      <c r="B5" s="87" t="s">
        <v>12</v>
      </c>
      <c r="C5" s="96">
        <f t="shared" ref="C5" si="0">SUM(D5:J5)</f>
        <v>8</v>
      </c>
      <c r="D5" s="84"/>
      <c r="E5" s="81"/>
      <c r="F5" s="81">
        <v>8</v>
      </c>
      <c r="G5" s="81"/>
      <c r="H5" s="81"/>
      <c r="I5" s="84"/>
      <c r="J5" s="84"/>
    </row>
    <row r="6" spans="1:10">
      <c r="A6" s="3"/>
      <c r="B6" s="87" t="s">
        <v>13</v>
      </c>
      <c r="C6" s="96">
        <f>SUM(D6:J6)</f>
        <v>0</v>
      </c>
      <c r="D6" s="84"/>
      <c r="E6" s="81"/>
      <c r="F6" s="81"/>
      <c r="G6" s="81">
        <v>0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28</v>
      </c>
      <c r="D8" s="84">
        <v>8</v>
      </c>
      <c r="E8" s="81">
        <v>7</v>
      </c>
      <c r="F8" s="81">
        <v>3</v>
      </c>
      <c r="G8" s="81"/>
      <c r="H8" s="81"/>
      <c r="I8" s="84">
        <v>6</v>
      </c>
      <c r="J8" s="84">
        <v>4</v>
      </c>
    </row>
    <row r="9" spans="1:10">
      <c r="A9" s="3"/>
      <c r="B9" s="87" t="s">
        <v>16</v>
      </c>
      <c r="C9" s="98">
        <f>SUM(D9:J9)</f>
        <v>15</v>
      </c>
      <c r="D9" s="99">
        <v>4</v>
      </c>
      <c r="E9" s="81"/>
      <c r="F9" s="81">
        <v>2</v>
      </c>
      <c r="G9" s="81"/>
      <c r="H9" s="81"/>
      <c r="I9" s="84">
        <v>3</v>
      </c>
      <c r="J9" s="84">
        <v>6</v>
      </c>
    </row>
    <row r="10" spans="1:10">
      <c r="A10" s="3"/>
      <c r="B10" s="87" t="s">
        <v>17</v>
      </c>
      <c r="C10" s="98">
        <f t="shared" ref="C10:C18" si="1">SUM(D10:J10)</f>
        <v>3</v>
      </c>
      <c r="D10" s="99">
        <v>3</v>
      </c>
      <c r="E10" s="81"/>
      <c r="F10" s="81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1"/>
        <v>78</v>
      </c>
      <c r="D11" s="99">
        <v>78</v>
      </c>
      <c r="E11" s="81"/>
      <c r="F11" s="81"/>
      <c r="G11" s="81"/>
      <c r="H11" s="81"/>
      <c r="I11" s="84"/>
      <c r="J11" s="84"/>
    </row>
    <row r="12" spans="1:10">
      <c r="A12" s="3"/>
      <c r="B12" s="88" t="s">
        <v>19</v>
      </c>
      <c r="C12" s="98">
        <f t="shared" si="1"/>
        <v>8</v>
      </c>
      <c r="D12" s="84"/>
      <c r="E12" s="81"/>
      <c r="F12" s="81">
        <v>4</v>
      </c>
      <c r="G12" s="81"/>
      <c r="H12" s="81"/>
      <c r="I12" s="84">
        <v>4</v>
      </c>
      <c r="J12" s="84"/>
    </row>
    <row r="13" spans="1:10">
      <c r="A13" s="3"/>
      <c r="B13" s="88" t="s">
        <v>20</v>
      </c>
      <c r="C13" s="98">
        <f t="shared" si="1"/>
        <v>5</v>
      </c>
      <c r="D13" s="84"/>
      <c r="E13" s="81"/>
      <c r="F13" s="81">
        <v>2</v>
      </c>
      <c r="G13" s="81"/>
      <c r="H13" s="81"/>
      <c r="I13" s="84">
        <v>3</v>
      </c>
      <c r="J13" s="84"/>
    </row>
    <row r="14" spans="1:10">
      <c r="A14" s="3"/>
      <c r="B14" s="87" t="s">
        <v>21</v>
      </c>
      <c r="C14" s="98">
        <f t="shared" si="1"/>
        <v>1</v>
      </c>
      <c r="D14" s="84"/>
      <c r="E14" s="81"/>
      <c r="F14" s="81"/>
      <c r="G14" s="81">
        <v>1</v>
      </c>
      <c r="H14" s="81"/>
      <c r="I14" s="84"/>
      <c r="J14" s="84"/>
    </row>
    <row r="15" spans="1:10">
      <c r="A15" s="3"/>
      <c r="B15" s="87" t="s">
        <v>22</v>
      </c>
      <c r="C15" s="98">
        <f t="shared" si="1"/>
        <v>91</v>
      </c>
      <c r="D15" s="99">
        <v>53</v>
      </c>
      <c r="E15" s="81">
        <v>5</v>
      </c>
      <c r="F15" s="81">
        <v>6</v>
      </c>
      <c r="G15" s="81">
        <v>14</v>
      </c>
      <c r="H15" s="81"/>
      <c r="I15" s="84">
        <v>7</v>
      </c>
      <c r="J15" s="84">
        <v>6</v>
      </c>
    </row>
    <row r="16" spans="1:10">
      <c r="A16" s="3"/>
      <c r="B16" s="87" t="s">
        <v>23</v>
      </c>
      <c r="C16" s="98">
        <f t="shared" si="1"/>
        <v>15</v>
      </c>
      <c r="D16" s="84"/>
      <c r="E16" s="81">
        <v>15</v>
      </c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1"/>
        <v>26</v>
      </c>
      <c r="D17" s="84">
        <v>26</v>
      </c>
      <c r="E17" s="81"/>
      <c r="F17" s="81"/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1"/>
        <v>8</v>
      </c>
      <c r="D18" s="84"/>
      <c r="E18" s="81">
        <v>4</v>
      </c>
      <c r="F18" s="81">
        <v>1</v>
      </c>
      <c r="G18" s="81"/>
      <c r="H18" s="81"/>
      <c r="I18" s="84"/>
      <c r="J18" s="84">
        <v>3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90</v>
      </c>
      <c r="D20" s="84"/>
      <c r="E20" s="81">
        <v>26</v>
      </c>
      <c r="F20" s="81">
        <v>26</v>
      </c>
      <c r="G20" s="81"/>
      <c r="H20" s="81">
        <v>12</v>
      </c>
      <c r="I20" s="84">
        <v>14</v>
      </c>
      <c r="J20" s="84">
        <v>12</v>
      </c>
    </row>
    <row r="21" spans="1:10">
      <c r="A21" s="3"/>
      <c r="B21" s="89" t="s">
        <v>29</v>
      </c>
      <c r="C21" s="98">
        <f t="shared" ref="C21:C23" si="2">SUM(D21:J21)</f>
        <v>2</v>
      </c>
      <c r="D21" s="84"/>
      <c r="E21" s="81"/>
      <c r="F21" s="81">
        <v>2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 t="shared" si="2"/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 t="shared" si="2"/>
        <v>13</v>
      </c>
      <c r="D23" s="84"/>
      <c r="E23" s="81">
        <v>4</v>
      </c>
      <c r="F23" s="81"/>
      <c r="G23" s="81">
        <v>9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8</v>
      </c>
      <c r="D25" s="84"/>
      <c r="E25" s="81">
        <v>1</v>
      </c>
      <c r="F25" s="81">
        <v>3</v>
      </c>
      <c r="G25" s="81"/>
      <c r="H25" s="81">
        <v>4</v>
      </c>
      <c r="I25" s="84"/>
      <c r="J25" s="84"/>
    </row>
    <row r="26" spans="1:10">
      <c r="A26" s="3"/>
      <c r="B26" s="89" t="s">
        <v>34</v>
      </c>
      <c r="C26" s="98">
        <f t="shared" ref="C26:C27" si="3">SUM(D26:J26)</f>
        <v>6</v>
      </c>
      <c r="D26" s="84"/>
      <c r="E26" s="81"/>
      <c r="F26" s="81">
        <v>4</v>
      </c>
      <c r="G26" s="81"/>
      <c r="H26" s="81">
        <v>2</v>
      </c>
      <c r="I26" s="84"/>
      <c r="J26" s="84"/>
    </row>
    <row r="27" spans="1:10">
      <c r="A27" s="3"/>
      <c r="B27" s="89" t="s">
        <v>35</v>
      </c>
      <c r="C27" s="98">
        <f t="shared" si="3"/>
        <v>0</v>
      </c>
      <c r="D27" s="84"/>
      <c r="E27" s="81"/>
      <c r="F27" s="81"/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525</v>
      </c>
      <c r="C29" s="98">
        <f>SUM(D29:J29)</f>
        <v>180</v>
      </c>
      <c r="D29" s="84"/>
      <c r="E29" s="81"/>
      <c r="F29" s="50"/>
      <c r="G29" s="81">
        <v>180</v>
      </c>
      <c r="H29" s="81"/>
      <c r="I29" s="84"/>
      <c r="J29" s="84"/>
    </row>
    <row r="30" spans="1:10">
      <c r="A30" s="6"/>
      <c r="B30" s="89" t="s">
        <v>526</v>
      </c>
      <c r="C30" s="98">
        <f t="shared" ref="C30:C41" si="4">SUM(D30:J30)</f>
        <v>4344</v>
      </c>
      <c r="D30" s="84"/>
      <c r="E30" s="81"/>
      <c r="F30" s="81"/>
      <c r="G30" s="81">
        <v>4344</v>
      </c>
      <c r="H30" s="81"/>
      <c r="I30" s="84"/>
      <c r="J30" s="84"/>
    </row>
    <row r="31" spans="1:10">
      <c r="A31" s="3"/>
      <c r="B31" s="89" t="s">
        <v>37</v>
      </c>
      <c r="C31" s="98">
        <f t="shared" si="4"/>
        <v>4</v>
      </c>
      <c r="D31" s="84"/>
      <c r="E31" s="81"/>
      <c r="F31" s="81"/>
      <c r="G31" s="81">
        <v>3</v>
      </c>
      <c r="H31" s="81"/>
      <c r="I31" s="84">
        <v>1</v>
      </c>
      <c r="J31" s="84"/>
    </row>
    <row r="32" spans="1:10">
      <c r="A32" s="6"/>
      <c r="B32" s="89" t="s">
        <v>38</v>
      </c>
      <c r="C32" s="98">
        <f t="shared" si="4"/>
        <v>6</v>
      </c>
      <c r="D32" s="84"/>
      <c r="E32" s="81"/>
      <c r="F32" s="81"/>
      <c r="G32" s="81">
        <v>6</v>
      </c>
      <c r="H32" s="81"/>
      <c r="I32" s="84"/>
      <c r="J32" s="84"/>
    </row>
    <row r="33" spans="1:10">
      <c r="A33" s="3"/>
      <c r="B33" s="154" t="s">
        <v>39</v>
      </c>
      <c r="C33" s="98">
        <f t="shared" si="4"/>
        <v>1136</v>
      </c>
      <c r="D33" s="100"/>
      <c r="E33" s="81"/>
      <c r="F33" s="81"/>
      <c r="G33" s="81">
        <v>1136</v>
      </c>
      <c r="H33" s="81"/>
      <c r="I33" s="84"/>
      <c r="J33" s="84"/>
    </row>
    <row r="34" spans="1:10">
      <c r="A34" s="3"/>
      <c r="B34" s="91" t="s">
        <v>436</v>
      </c>
      <c r="C34" s="98">
        <f t="shared" si="4"/>
        <v>1</v>
      </c>
      <c r="D34" s="84"/>
      <c r="E34" s="81"/>
      <c r="F34" s="81"/>
      <c r="G34" s="81">
        <v>1</v>
      </c>
      <c r="H34" s="81"/>
      <c r="I34" s="84"/>
      <c r="J34" s="84"/>
    </row>
    <row r="35" spans="1:10">
      <c r="A35" s="3"/>
      <c r="B35" s="91" t="s">
        <v>40</v>
      </c>
      <c r="C35" s="98">
        <f t="shared" si="4"/>
        <v>2</v>
      </c>
      <c r="D35" s="84"/>
      <c r="E35" s="81"/>
      <c r="F35" s="81"/>
      <c r="G35" s="81">
        <v>2</v>
      </c>
      <c r="H35" s="81"/>
      <c r="I35" s="84"/>
      <c r="J35" s="84"/>
    </row>
    <row r="36" spans="1:10">
      <c r="A36" s="3"/>
      <c r="B36" s="91" t="s">
        <v>41</v>
      </c>
      <c r="C36" s="98">
        <f t="shared" si="4"/>
        <v>38</v>
      </c>
      <c r="D36" s="84"/>
      <c r="E36" s="81"/>
      <c r="F36" s="81"/>
      <c r="G36" s="81">
        <v>38</v>
      </c>
      <c r="H36" s="81"/>
      <c r="I36" s="84"/>
      <c r="J36" s="84"/>
    </row>
    <row r="37" spans="1:10">
      <c r="A37" s="3"/>
      <c r="B37" s="91" t="s">
        <v>42</v>
      </c>
      <c r="C37" s="98">
        <f t="shared" si="4"/>
        <v>66</v>
      </c>
      <c r="D37" s="84"/>
      <c r="E37" s="81"/>
      <c r="F37" s="81"/>
      <c r="G37" s="81">
        <v>66</v>
      </c>
      <c r="H37" s="81"/>
      <c r="I37" s="84"/>
      <c r="J37" s="84"/>
    </row>
    <row r="38" spans="1:10">
      <c r="A38" s="3"/>
      <c r="B38" s="91" t="s">
        <v>43</v>
      </c>
      <c r="C38" s="98">
        <f t="shared" si="4"/>
        <v>41</v>
      </c>
      <c r="D38" s="84"/>
      <c r="E38" s="81"/>
      <c r="F38" s="81"/>
      <c r="G38" s="81">
        <v>41</v>
      </c>
      <c r="H38" s="81"/>
      <c r="I38" s="84"/>
      <c r="J38" s="84"/>
    </row>
    <row r="39" spans="1:10">
      <c r="A39" s="3"/>
      <c r="B39" s="91" t="s">
        <v>44</v>
      </c>
      <c r="C39" s="98">
        <f t="shared" si="4"/>
        <v>57</v>
      </c>
      <c r="D39" s="84"/>
      <c r="E39" s="81"/>
      <c r="F39" s="81"/>
      <c r="G39" s="81">
        <v>57</v>
      </c>
      <c r="H39" s="152"/>
      <c r="I39" s="84"/>
      <c r="J39" s="84"/>
    </row>
    <row r="40" spans="1:10">
      <c r="A40" s="3"/>
      <c r="B40" s="91" t="s">
        <v>85</v>
      </c>
      <c r="C40" s="98">
        <f t="shared" si="4"/>
        <v>64</v>
      </c>
      <c r="D40" s="84"/>
      <c r="E40" s="81"/>
      <c r="F40" s="81"/>
      <c r="G40" s="137">
        <v>64</v>
      </c>
      <c r="H40" s="152"/>
      <c r="I40" s="140"/>
      <c r="J40" s="176"/>
    </row>
    <row r="41" spans="1:10">
      <c r="A41" s="3"/>
      <c r="B41" s="91" t="s">
        <v>45</v>
      </c>
      <c r="C41" s="98">
        <f t="shared" si="4"/>
        <v>108</v>
      </c>
      <c r="D41" s="84"/>
      <c r="E41" s="81"/>
      <c r="F41" s="81"/>
      <c r="G41" s="137">
        <v>108</v>
      </c>
      <c r="H41" s="152"/>
      <c r="I41" s="140"/>
      <c r="J41" s="176"/>
    </row>
    <row r="42" spans="1:10">
      <c r="A42" s="17" t="s">
        <v>53</v>
      </c>
      <c r="B42" s="86"/>
      <c r="C42" s="95"/>
      <c r="D42" s="85"/>
      <c r="E42" s="80"/>
      <c r="F42" s="80"/>
      <c r="G42" s="184"/>
      <c r="H42" s="141"/>
      <c r="I42" s="185"/>
      <c r="J42" s="172"/>
    </row>
    <row r="43" spans="1:10" ht="43.2">
      <c r="A43" s="3"/>
      <c r="B43" s="92"/>
      <c r="C43" s="101"/>
      <c r="D43" s="108" t="s">
        <v>527</v>
      </c>
      <c r="E43" s="108" t="s">
        <v>528</v>
      </c>
      <c r="F43" s="108" t="s">
        <v>529</v>
      </c>
      <c r="G43" s="108"/>
      <c r="H43" s="108" t="s">
        <v>530</v>
      </c>
      <c r="I43" s="108" t="s">
        <v>531</v>
      </c>
      <c r="J43" s="108" t="s">
        <v>532</v>
      </c>
    </row>
    <row r="44" spans="1:10" ht="72">
      <c r="A44" s="3"/>
      <c r="B44" s="93"/>
      <c r="C44" s="97"/>
      <c r="D44" s="171"/>
      <c r="E44" s="108" t="s">
        <v>533</v>
      </c>
      <c r="F44" s="108" t="s">
        <v>534</v>
      </c>
      <c r="G44" s="108"/>
      <c r="H44" s="108"/>
      <c r="I44" s="108" t="s">
        <v>535</v>
      </c>
      <c r="J44" s="108"/>
    </row>
    <row r="45" spans="1:10">
      <c r="A45" s="3"/>
      <c r="B45" s="93"/>
      <c r="C45" s="97"/>
      <c r="D45" s="74"/>
      <c r="E45" s="108" t="s">
        <v>464</v>
      </c>
      <c r="F45" s="108"/>
      <c r="G45" s="108"/>
      <c r="H45" s="108"/>
      <c r="I45" s="108"/>
      <c r="J45" s="108"/>
    </row>
    <row r="46" spans="1:10">
      <c r="A46" s="3"/>
      <c r="B46" s="93"/>
      <c r="C46" s="97"/>
      <c r="D46" s="81"/>
      <c r="E46" s="108"/>
      <c r="F46" s="50"/>
      <c r="G46" s="137"/>
      <c r="H46" s="82"/>
      <c r="I46" s="161"/>
      <c r="J46" s="84"/>
    </row>
    <row r="47" spans="1:10">
      <c r="A47" s="3"/>
      <c r="B47" s="93"/>
      <c r="C47" s="97"/>
      <c r="D47" s="81"/>
      <c r="E47" s="108"/>
      <c r="F47" s="50"/>
      <c r="G47" s="137"/>
      <c r="H47" s="81"/>
      <c r="I47" s="161"/>
      <c r="J47" s="84"/>
    </row>
    <row r="48" spans="1:10">
      <c r="A48" s="3"/>
      <c r="B48" s="93"/>
      <c r="C48" s="97"/>
      <c r="D48" s="81"/>
      <c r="E48" s="108"/>
      <c r="F48" s="50"/>
      <c r="G48" s="169"/>
      <c r="H48" s="152"/>
      <c r="I48" s="161"/>
      <c r="J48" s="84"/>
    </row>
    <row r="49" spans="1:10">
      <c r="A49" s="3"/>
      <c r="B49" s="93"/>
      <c r="C49" s="97"/>
      <c r="D49" s="84"/>
      <c r="E49" s="108"/>
      <c r="F49" s="50"/>
      <c r="G49" s="169"/>
      <c r="H49" s="152"/>
      <c r="I49" s="161"/>
      <c r="J49" s="84"/>
    </row>
    <row r="50" spans="1:10">
      <c r="A50" s="17" t="s">
        <v>54</v>
      </c>
      <c r="B50" s="86"/>
      <c r="C50" s="95"/>
      <c r="D50" s="85"/>
      <c r="E50" s="126"/>
      <c r="F50" s="149"/>
      <c r="G50" s="184"/>
      <c r="H50" s="141"/>
      <c r="I50" s="151"/>
      <c r="J50" s="85"/>
    </row>
    <row r="51" spans="1:10" ht="85.5" customHeight="1">
      <c r="A51" s="22"/>
      <c r="B51" s="63"/>
      <c r="C51" s="104"/>
      <c r="D51" s="50"/>
      <c r="E51" s="27" t="s">
        <v>536</v>
      </c>
      <c r="F51" s="135"/>
      <c r="G51" s="137"/>
      <c r="H51" s="135" t="s">
        <v>391</v>
      </c>
      <c r="I51" s="137"/>
      <c r="J51" s="108" t="s">
        <v>537</v>
      </c>
    </row>
    <row r="52" spans="1:10" ht="129.6">
      <c r="A52" s="3"/>
      <c r="B52" s="92"/>
      <c r="C52" s="101"/>
      <c r="D52" s="81"/>
      <c r="E52" s="108" t="s">
        <v>538</v>
      </c>
      <c r="F52" s="135"/>
      <c r="G52" s="137"/>
      <c r="H52" s="135" t="s">
        <v>539</v>
      </c>
      <c r="I52" s="137"/>
      <c r="J52" s="108"/>
    </row>
    <row r="53" spans="1:10" ht="114.75" customHeight="1">
      <c r="A53" s="3"/>
      <c r="B53" s="93"/>
      <c r="C53" s="97"/>
      <c r="D53" s="50"/>
      <c r="E53" s="108"/>
      <c r="F53" s="135"/>
      <c r="G53" s="169"/>
      <c r="H53" s="135" t="s">
        <v>540</v>
      </c>
      <c r="I53" s="169"/>
      <c r="J53" s="81"/>
    </row>
    <row r="54" spans="1:10">
      <c r="A54" s="3"/>
      <c r="B54" s="94"/>
      <c r="C54" s="107"/>
      <c r="D54" s="84"/>
      <c r="E54" s="108"/>
      <c r="F54" s="135"/>
      <c r="G54" s="137"/>
      <c r="H54" s="82"/>
      <c r="I54" s="137"/>
      <c r="J54" s="81"/>
    </row>
    <row r="55" spans="1:10">
      <c r="A55" s="114"/>
      <c r="B55" s="115"/>
      <c r="C55" s="101"/>
      <c r="D55" s="84"/>
      <c r="E55" s="108"/>
      <c r="F55" s="134"/>
      <c r="G55" s="137"/>
      <c r="H55" s="81"/>
      <c r="I55" s="137"/>
      <c r="J55" s="84"/>
    </row>
    <row r="56" spans="1:10">
      <c r="A56" s="3"/>
      <c r="B56" s="92"/>
      <c r="C56" s="101"/>
      <c r="D56" s="84"/>
      <c r="E56" s="108"/>
      <c r="F56" s="50"/>
      <c r="G56" s="169"/>
      <c r="H56" s="152"/>
      <c r="I56" s="169"/>
      <c r="J56" s="84"/>
    </row>
    <row r="57" spans="1:10">
      <c r="A57" s="3"/>
      <c r="B57" s="92"/>
      <c r="C57" s="101"/>
      <c r="D57" s="84"/>
      <c r="E57" s="108"/>
      <c r="F57" s="50"/>
      <c r="G57" s="137"/>
      <c r="H57" s="145"/>
      <c r="I57" s="140"/>
      <c r="J57" s="84"/>
    </row>
    <row r="58" spans="1:10">
      <c r="A58" s="3"/>
      <c r="B58" s="92"/>
      <c r="C58" s="101"/>
      <c r="D58" s="84"/>
      <c r="E58" s="108"/>
      <c r="F58" s="50"/>
      <c r="G58" s="137"/>
      <c r="H58" s="50"/>
      <c r="I58" s="140"/>
      <c r="J58" s="84"/>
    </row>
    <row r="59" spans="1:10">
      <c r="A59" s="3"/>
      <c r="B59" s="92"/>
      <c r="C59" s="101"/>
      <c r="D59" s="84"/>
      <c r="E59" s="108"/>
      <c r="F59" s="50"/>
      <c r="G59" s="137"/>
      <c r="H59" s="50"/>
      <c r="I59" s="140"/>
      <c r="J59" s="84"/>
    </row>
  </sheetData>
  <mergeCells count="1">
    <mergeCell ref="A1:B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27298-D863-4DAD-BDBF-0920E517EB84}">
  <dimension ref="A1:J59"/>
  <sheetViews>
    <sheetView workbookViewId="0">
      <selection activeCell="D58" sqref="D58"/>
    </sheetView>
  </sheetViews>
  <sheetFormatPr defaultRowHeight="14.4"/>
  <cols>
    <col min="1" max="1" width="23.109375" customWidth="1"/>
    <col min="2" max="2" width="67.88671875" bestFit="1" customWidth="1"/>
    <col min="3" max="4" width="23.109375" customWidth="1"/>
    <col min="5" max="5" width="21.5546875" customWidth="1"/>
    <col min="6" max="6" width="31.33203125" customWidth="1"/>
    <col min="7" max="10" width="23.10937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17</v>
      </c>
      <c r="D3" s="84"/>
      <c r="E3" s="81"/>
      <c r="F3" s="81"/>
      <c r="G3" s="81">
        <v>17</v>
      </c>
      <c r="H3" s="81"/>
      <c r="I3" s="84"/>
      <c r="J3" s="84"/>
    </row>
    <row r="4" spans="1:10">
      <c r="A4" s="3"/>
      <c r="B4" s="87" t="s">
        <v>11</v>
      </c>
      <c r="C4" s="96">
        <f>SUM(D4:J4)</f>
        <v>17</v>
      </c>
      <c r="D4" s="84"/>
      <c r="E4" s="81"/>
      <c r="F4" s="81"/>
      <c r="G4" s="81"/>
      <c r="H4" s="81"/>
      <c r="I4" s="84">
        <v>17</v>
      </c>
      <c r="J4" s="84"/>
    </row>
    <row r="5" spans="1:10">
      <c r="A5" s="3"/>
      <c r="B5" s="87" t="s">
        <v>12</v>
      </c>
      <c r="C5" s="96">
        <f t="shared" ref="C5" si="0">SUM(D5:J5)</f>
        <v>4</v>
      </c>
      <c r="D5" s="84"/>
      <c r="E5" s="81"/>
      <c r="F5" s="81"/>
      <c r="G5" s="81"/>
      <c r="H5" s="81">
        <v>4</v>
      </c>
      <c r="I5" s="84"/>
      <c r="J5" s="84"/>
    </row>
    <row r="6" spans="1:10">
      <c r="A6" s="3"/>
      <c r="B6" s="87" t="s">
        <v>13</v>
      </c>
      <c r="C6" s="96">
        <f>SUM(D6:J6)</f>
        <v>2</v>
      </c>
      <c r="D6" s="84"/>
      <c r="E6" s="81"/>
      <c r="F6" s="81"/>
      <c r="G6" s="81">
        <v>2</v>
      </c>
      <c r="H6" s="81"/>
      <c r="I6" s="84"/>
      <c r="J6" s="84"/>
    </row>
    <row r="7" spans="1:10" ht="43.2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12</v>
      </c>
      <c r="D8" s="84">
        <v>3</v>
      </c>
      <c r="E8" s="81">
        <v>3</v>
      </c>
      <c r="F8" s="81">
        <v>2</v>
      </c>
      <c r="G8" s="81"/>
      <c r="H8" s="81">
        <v>2</v>
      </c>
      <c r="I8" s="84"/>
      <c r="J8" s="84">
        <v>2</v>
      </c>
    </row>
    <row r="9" spans="1:10">
      <c r="A9" s="3"/>
      <c r="B9" s="87" t="s">
        <v>16</v>
      </c>
      <c r="C9" s="98">
        <f>SUM(D9:J9)</f>
        <v>5</v>
      </c>
      <c r="D9" s="99"/>
      <c r="E9" s="81"/>
      <c r="F9" s="81">
        <v>1</v>
      </c>
      <c r="G9" s="81"/>
      <c r="H9" s="81"/>
      <c r="I9" s="84">
        <v>2</v>
      </c>
      <c r="J9" s="84">
        <v>2</v>
      </c>
    </row>
    <row r="10" spans="1:10">
      <c r="A10" s="3"/>
      <c r="B10" s="87" t="s">
        <v>17</v>
      </c>
      <c r="C10" s="98">
        <f t="shared" ref="C10:C18" si="1">SUM(D10:J10)</f>
        <v>12</v>
      </c>
      <c r="D10" s="99">
        <v>4</v>
      </c>
      <c r="E10" s="81">
        <v>8</v>
      </c>
      <c r="F10" s="81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1"/>
        <v>83</v>
      </c>
      <c r="D11" s="99">
        <v>83</v>
      </c>
      <c r="E11" s="81"/>
      <c r="F11" s="81"/>
      <c r="G11" s="81"/>
      <c r="H11" s="81"/>
      <c r="I11" s="84"/>
      <c r="J11" s="84"/>
    </row>
    <row r="12" spans="1:10">
      <c r="A12" s="3"/>
      <c r="B12" s="88" t="s">
        <v>19</v>
      </c>
      <c r="C12" s="98">
        <f t="shared" si="1"/>
        <v>2</v>
      </c>
      <c r="D12" s="84"/>
      <c r="E12" s="81"/>
      <c r="F12" s="81"/>
      <c r="G12" s="81"/>
      <c r="H12" s="81">
        <v>2</v>
      </c>
      <c r="I12" s="84"/>
      <c r="J12" s="84"/>
    </row>
    <row r="13" spans="1:10">
      <c r="A13" s="3"/>
      <c r="B13" s="88" t="s">
        <v>20</v>
      </c>
      <c r="C13" s="98">
        <f t="shared" si="1"/>
        <v>3</v>
      </c>
      <c r="D13" s="84"/>
      <c r="E13" s="81"/>
      <c r="F13" s="81"/>
      <c r="G13" s="81"/>
      <c r="H13" s="81"/>
      <c r="I13" s="84">
        <v>3</v>
      </c>
      <c r="J13" s="84"/>
    </row>
    <row r="14" spans="1:10">
      <c r="A14" s="3"/>
      <c r="B14" s="87" t="s">
        <v>21</v>
      </c>
      <c r="C14" s="98">
        <f t="shared" si="1"/>
        <v>0</v>
      </c>
      <c r="D14" s="84"/>
      <c r="E14" s="81"/>
      <c r="F14" s="81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1"/>
        <v>105</v>
      </c>
      <c r="D15" s="99">
        <v>74</v>
      </c>
      <c r="E15" s="81"/>
      <c r="F15" s="81"/>
      <c r="G15" s="81">
        <v>18</v>
      </c>
      <c r="H15" s="81"/>
      <c r="I15" s="84">
        <v>7</v>
      </c>
      <c r="J15" s="84">
        <v>6</v>
      </c>
    </row>
    <row r="16" spans="1:10">
      <c r="A16" s="3"/>
      <c r="B16" s="87" t="s">
        <v>23</v>
      </c>
      <c r="C16" s="98">
        <f t="shared" si="1"/>
        <v>0</v>
      </c>
      <c r="D16" s="84"/>
      <c r="E16" s="81"/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1"/>
        <v>16</v>
      </c>
      <c r="D17" s="84">
        <v>15</v>
      </c>
      <c r="E17" s="81">
        <v>1</v>
      </c>
      <c r="F17" s="81"/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1"/>
        <v>19</v>
      </c>
      <c r="D18" s="84"/>
      <c r="E18" s="81">
        <v>15</v>
      </c>
      <c r="F18" s="81"/>
      <c r="G18" s="81"/>
      <c r="H18" s="81"/>
      <c r="I18" s="84"/>
      <c r="J18" s="84">
        <v>4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114</v>
      </c>
      <c r="D20" s="84"/>
      <c r="E20" s="81">
        <v>61</v>
      </c>
      <c r="F20" s="81">
        <v>17</v>
      </c>
      <c r="G20" s="81"/>
      <c r="H20" s="81">
        <v>5</v>
      </c>
      <c r="I20" s="84">
        <v>14</v>
      </c>
      <c r="J20" s="84">
        <v>17</v>
      </c>
    </row>
    <row r="21" spans="1:10">
      <c r="A21" s="3"/>
      <c r="B21" s="89" t="s">
        <v>29</v>
      </c>
      <c r="C21" s="98">
        <f t="shared" ref="C21:C23" si="2">SUM(D21:J21)</f>
        <v>1</v>
      </c>
      <c r="D21" s="84"/>
      <c r="E21" s="81"/>
      <c r="F21" s="81">
        <v>1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 t="shared" si="2"/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 t="shared" si="2"/>
        <v>20</v>
      </c>
      <c r="D23" s="84"/>
      <c r="E23" s="81">
        <v>5</v>
      </c>
      <c r="F23" s="81"/>
      <c r="G23" s="81">
        <v>15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10</v>
      </c>
      <c r="D25" s="84"/>
      <c r="E25" s="81"/>
      <c r="F25" s="81">
        <v>2</v>
      </c>
      <c r="G25" s="81"/>
      <c r="H25" s="81">
        <v>6</v>
      </c>
      <c r="I25" s="84">
        <v>2</v>
      </c>
      <c r="J25" s="84"/>
    </row>
    <row r="26" spans="1:10">
      <c r="A26" s="3"/>
      <c r="B26" s="89" t="s">
        <v>34</v>
      </c>
      <c r="C26" s="98">
        <f t="shared" ref="C26:C27" si="3">SUM(D26:J26)</f>
        <v>1</v>
      </c>
      <c r="D26" s="84"/>
      <c r="E26" s="81"/>
      <c r="F26" s="81"/>
      <c r="G26" s="81"/>
      <c r="H26" s="81">
        <v>1</v>
      </c>
      <c r="I26" s="84"/>
      <c r="J26" s="84"/>
    </row>
    <row r="27" spans="1:10">
      <c r="A27" s="3"/>
      <c r="B27" s="89" t="s">
        <v>35</v>
      </c>
      <c r="C27" s="98">
        <f t="shared" si="3"/>
        <v>0</v>
      </c>
      <c r="D27" s="84"/>
      <c r="E27" s="81"/>
      <c r="F27" s="81"/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541</v>
      </c>
      <c r="C29" s="104">
        <f>SUM(D29:J29)</f>
        <v>177</v>
      </c>
      <c r="D29" s="84"/>
      <c r="E29" s="81"/>
      <c r="F29" s="50"/>
      <c r="G29" s="81">
        <v>177</v>
      </c>
      <c r="H29" s="81"/>
      <c r="I29" s="84"/>
      <c r="J29" s="84"/>
    </row>
    <row r="30" spans="1:10">
      <c r="A30" s="6"/>
      <c r="B30" s="89" t="s">
        <v>542</v>
      </c>
      <c r="C30" s="104">
        <f t="shared" ref="C30:C41" si="4">SUM(D30:J30)</f>
        <v>4272</v>
      </c>
      <c r="D30" s="84"/>
      <c r="E30" s="81"/>
      <c r="F30" s="81"/>
      <c r="G30" s="81">
        <v>4272</v>
      </c>
      <c r="H30" s="81"/>
      <c r="I30" s="84"/>
      <c r="J30" s="84"/>
    </row>
    <row r="31" spans="1:10">
      <c r="A31" s="3"/>
      <c r="B31" s="89" t="s">
        <v>37</v>
      </c>
      <c r="C31" s="104">
        <f t="shared" si="4"/>
        <v>6</v>
      </c>
      <c r="D31" s="84"/>
      <c r="E31" s="81"/>
      <c r="F31" s="81"/>
      <c r="G31" s="81">
        <v>6</v>
      </c>
      <c r="H31" s="81"/>
      <c r="I31" s="84"/>
      <c r="J31" s="84"/>
    </row>
    <row r="32" spans="1:10">
      <c r="A32" s="6"/>
      <c r="B32" s="89" t="s">
        <v>38</v>
      </c>
      <c r="C32" s="104">
        <f t="shared" si="4"/>
        <v>7</v>
      </c>
      <c r="D32" s="84"/>
      <c r="E32" s="81"/>
      <c r="F32" s="81"/>
      <c r="G32" s="81">
        <v>7</v>
      </c>
      <c r="H32" s="81"/>
      <c r="I32" s="84"/>
      <c r="J32" s="84"/>
    </row>
    <row r="33" spans="1:10">
      <c r="A33" s="3"/>
      <c r="B33" s="154" t="s">
        <v>39</v>
      </c>
      <c r="C33" s="104">
        <f t="shared" si="4"/>
        <v>1136</v>
      </c>
      <c r="D33" s="100"/>
      <c r="E33" s="81"/>
      <c r="F33" s="81"/>
      <c r="G33" s="81">
        <v>1136</v>
      </c>
      <c r="H33" s="81"/>
      <c r="I33" s="84"/>
      <c r="J33" s="84"/>
    </row>
    <row r="34" spans="1:10">
      <c r="A34" s="3"/>
      <c r="B34" s="91" t="s">
        <v>436</v>
      </c>
      <c r="C34" s="104">
        <f t="shared" si="4"/>
        <v>1</v>
      </c>
      <c r="D34" s="84"/>
      <c r="E34" s="81"/>
      <c r="F34" s="81"/>
      <c r="G34" s="81">
        <v>1</v>
      </c>
      <c r="H34" s="81"/>
      <c r="I34" s="84"/>
      <c r="J34" s="84"/>
    </row>
    <row r="35" spans="1:10">
      <c r="A35" s="3"/>
      <c r="B35" s="91" t="s">
        <v>40</v>
      </c>
      <c r="C35" s="104">
        <f t="shared" si="4"/>
        <v>2</v>
      </c>
      <c r="D35" s="84"/>
      <c r="E35" s="81"/>
      <c r="F35" s="81"/>
      <c r="G35" s="81">
        <v>2</v>
      </c>
      <c r="H35" s="81"/>
      <c r="I35" s="84"/>
      <c r="J35" s="84"/>
    </row>
    <row r="36" spans="1:10">
      <c r="A36" s="3"/>
      <c r="B36" s="91" t="s">
        <v>41</v>
      </c>
      <c r="C36" s="104">
        <f t="shared" si="4"/>
        <v>38</v>
      </c>
      <c r="D36" s="84"/>
      <c r="E36" s="81"/>
      <c r="F36" s="81"/>
      <c r="G36" s="81">
        <v>38</v>
      </c>
      <c r="H36" s="81"/>
      <c r="I36" s="84"/>
      <c r="J36" s="84"/>
    </row>
    <row r="37" spans="1:10">
      <c r="A37" s="3"/>
      <c r="B37" s="91" t="s">
        <v>42</v>
      </c>
      <c r="C37" s="104">
        <f t="shared" si="4"/>
        <v>66</v>
      </c>
      <c r="D37" s="84"/>
      <c r="E37" s="81"/>
      <c r="F37" s="81"/>
      <c r="G37" s="81">
        <v>66</v>
      </c>
      <c r="H37" s="81"/>
      <c r="I37" s="84"/>
      <c r="J37" s="84"/>
    </row>
    <row r="38" spans="1:10">
      <c r="A38" s="3"/>
      <c r="B38" s="91" t="s">
        <v>43</v>
      </c>
      <c r="C38" s="104">
        <f t="shared" si="4"/>
        <v>41</v>
      </c>
      <c r="D38" s="84"/>
      <c r="E38" s="81"/>
      <c r="F38" s="81"/>
      <c r="G38" s="81">
        <v>41</v>
      </c>
      <c r="H38" s="81"/>
      <c r="I38" s="84"/>
      <c r="J38" s="84"/>
    </row>
    <row r="39" spans="1:10">
      <c r="A39" s="3"/>
      <c r="B39" s="91" t="s">
        <v>44</v>
      </c>
      <c r="C39" s="104">
        <f t="shared" si="4"/>
        <v>57</v>
      </c>
      <c r="D39" s="84"/>
      <c r="E39" s="81"/>
      <c r="F39" s="81"/>
      <c r="G39" s="81">
        <v>57</v>
      </c>
      <c r="H39" s="152"/>
      <c r="I39" s="84"/>
      <c r="J39" s="84"/>
    </row>
    <row r="40" spans="1:10">
      <c r="A40" s="3"/>
      <c r="B40" s="91" t="s">
        <v>85</v>
      </c>
      <c r="C40" s="104">
        <f t="shared" si="4"/>
        <v>66</v>
      </c>
      <c r="D40" s="84"/>
      <c r="E40" s="81"/>
      <c r="F40" s="81"/>
      <c r="G40" s="137">
        <v>66</v>
      </c>
      <c r="H40" s="152"/>
      <c r="I40" s="140"/>
      <c r="J40" s="176"/>
    </row>
    <row r="41" spans="1:10">
      <c r="A41" s="3"/>
      <c r="B41" s="91" t="s">
        <v>45</v>
      </c>
      <c r="C41" s="104">
        <f t="shared" si="4"/>
        <v>113</v>
      </c>
      <c r="D41" s="84"/>
      <c r="E41" s="81"/>
      <c r="F41" s="81"/>
      <c r="G41" s="137">
        <v>113</v>
      </c>
      <c r="H41" s="152"/>
      <c r="I41" s="140"/>
      <c r="J41" s="176"/>
    </row>
    <row r="42" spans="1:10">
      <c r="A42" s="17" t="s">
        <v>53</v>
      </c>
      <c r="B42" s="86"/>
      <c r="C42" s="95"/>
      <c r="D42" s="85"/>
      <c r="E42" s="80"/>
      <c r="F42" s="80"/>
      <c r="G42" s="184"/>
      <c r="H42" s="141"/>
      <c r="I42" s="185"/>
      <c r="J42" s="172"/>
    </row>
    <row r="43" spans="1:10" ht="57.6">
      <c r="A43" s="3"/>
      <c r="B43" s="92"/>
      <c r="C43" s="101"/>
      <c r="D43" s="108"/>
      <c r="E43" s="108" t="s">
        <v>543</v>
      </c>
      <c r="F43" s="108" t="s">
        <v>544</v>
      </c>
      <c r="G43" s="108"/>
      <c r="H43" s="108" t="s">
        <v>545</v>
      </c>
      <c r="I43" s="108" t="s">
        <v>546</v>
      </c>
      <c r="J43" s="108" t="s">
        <v>547</v>
      </c>
    </row>
    <row r="44" spans="1:10" ht="57.6">
      <c r="A44" s="3"/>
      <c r="B44" s="93"/>
      <c r="C44" s="97"/>
      <c r="D44" s="171"/>
      <c r="E44" s="108" t="s">
        <v>547</v>
      </c>
      <c r="F44" s="108" t="s">
        <v>548</v>
      </c>
      <c r="G44" s="108"/>
      <c r="H44" s="108"/>
      <c r="I44" s="108" t="s">
        <v>549</v>
      </c>
      <c r="J44" s="108"/>
    </row>
    <row r="45" spans="1:10" ht="57.6">
      <c r="A45" s="3"/>
      <c r="B45" s="93"/>
      <c r="C45" s="97"/>
      <c r="D45" s="74"/>
      <c r="E45" s="108"/>
      <c r="F45" s="108" t="s">
        <v>550</v>
      </c>
      <c r="G45" s="108"/>
      <c r="H45" s="108"/>
      <c r="I45" s="108" t="s">
        <v>551</v>
      </c>
      <c r="J45" s="108"/>
    </row>
    <row r="46" spans="1:10" ht="43.2">
      <c r="A46" s="3"/>
      <c r="B46" s="93"/>
      <c r="C46" s="97"/>
      <c r="D46" s="81"/>
      <c r="E46" s="108"/>
      <c r="F46" s="50" t="s">
        <v>552</v>
      </c>
      <c r="G46" s="137"/>
      <c r="H46" s="82"/>
      <c r="I46" s="161" t="s">
        <v>553</v>
      </c>
      <c r="J46" s="84"/>
    </row>
    <row r="47" spans="1:10">
      <c r="A47" s="3"/>
      <c r="B47" s="93"/>
      <c r="C47" s="97"/>
      <c r="D47" s="81"/>
      <c r="E47" s="108"/>
      <c r="F47" s="50"/>
      <c r="G47" s="137"/>
      <c r="H47" s="81"/>
      <c r="I47" s="161"/>
      <c r="J47" s="84"/>
    </row>
    <row r="48" spans="1:10">
      <c r="A48" s="3"/>
      <c r="B48" s="93"/>
      <c r="C48" s="97"/>
      <c r="D48" s="81"/>
      <c r="E48" s="108"/>
      <c r="F48" s="50"/>
      <c r="G48" s="169"/>
      <c r="H48" s="152"/>
      <c r="I48" s="161"/>
      <c r="J48" s="84"/>
    </row>
    <row r="49" spans="1:10">
      <c r="A49" s="3"/>
      <c r="B49" s="93"/>
      <c r="C49" s="97"/>
      <c r="D49" s="84"/>
      <c r="E49" s="108"/>
      <c r="F49" s="50"/>
      <c r="G49" s="169"/>
      <c r="H49" s="152"/>
      <c r="I49" s="161"/>
      <c r="J49" s="84"/>
    </row>
    <row r="50" spans="1:10">
      <c r="A50" s="17">
        <v>0</v>
      </c>
      <c r="B50" s="86"/>
      <c r="C50" s="95"/>
      <c r="D50" s="85"/>
      <c r="E50" s="126"/>
      <c r="F50" s="149"/>
      <c r="G50" s="184"/>
      <c r="H50" s="141"/>
      <c r="I50" s="151"/>
      <c r="J50" s="85"/>
    </row>
    <row r="51" spans="1:10" ht="72">
      <c r="A51" s="22"/>
      <c r="B51" s="63"/>
      <c r="C51" s="104"/>
      <c r="D51" s="50" t="s">
        <v>554</v>
      </c>
      <c r="E51" s="27" t="s">
        <v>555</v>
      </c>
      <c r="F51" s="135"/>
      <c r="G51" s="198"/>
      <c r="H51" s="199" t="s">
        <v>556</v>
      </c>
      <c r="I51" s="186"/>
      <c r="J51" s="177" t="s">
        <v>557</v>
      </c>
    </row>
    <row r="52" spans="1:10" ht="57.6">
      <c r="A52" s="3"/>
      <c r="B52" s="92"/>
      <c r="C52" s="101"/>
      <c r="D52" s="81"/>
      <c r="E52" s="108" t="s">
        <v>558</v>
      </c>
      <c r="F52" s="135"/>
      <c r="G52" s="167"/>
      <c r="H52" s="200" t="s">
        <v>559</v>
      </c>
      <c r="I52" s="138"/>
      <c r="J52" s="108" t="s">
        <v>560</v>
      </c>
    </row>
    <row r="53" spans="1:10" ht="57.6">
      <c r="A53" s="3"/>
      <c r="B53" s="93"/>
      <c r="C53" s="97"/>
      <c r="D53" s="50"/>
      <c r="E53" s="108"/>
      <c r="F53" s="135"/>
      <c r="G53" s="174"/>
      <c r="H53" s="200" t="s">
        <v>561</v>
      </c>
      <c r="I53" s="164"/>
      <c r="J53" s="81"/>
    </row>
    <row r="54" spans="1:10">
      <c r="A54" s="3"/>
      <c r="B54" s="94"/>
      <c r="C54" s="107"/>
      <c r="D54" s="84"/>
      <c r="E54" s="108"/>
      <c r="F54" s="135"/>
      <c r="G54" s="169"/>
      <c r="H54" s="187"/>
      <c r="I54" s="144"/>
      <c r="J54" s="81"/>
    </row>
    <row r="55" spans="1:10">
      <c r="A55" s="114"/>
      <c r="B55" s="115"/>
      <c r="C55" s="101"/>
      <c r="D55" s="84"/>
      <c r="E55" s="108"/>
      <c r="F55" s="134"/>
      <c r="G55" s="137"/>
      <c r="H55" s="180"/>
      <c r="I55" s="175"/>
      <c r="J55" s="84"/>
    </row>
    <row r="56" spans="1:10">
      <c r="A56" s="3"/>
      <c r="B56" s="92"/>
      <c r="C56" s="101"/>
      <c r="D56" s="84"/>
      <c r="E56" s="108"/>
      <c r="F56" s="50"/>
      <c r="G56" s="153"/>
      <c r="H56" s="148"/>
      <c r="I56" s="140"/>
      <c r="J56" s="84"/>
    </row>
    <row r="57" spans="1:10">
      <c r="A57" s="3"/>
      <c r="B57" s="92"/>
      <c r="C57" s="101"/>
      <c r="D57" s="84"/>
      <c r="E57" s="108"/>
      <c r="F57" s="50"/>
      <c r="G57" s="137"/>
      <c r="H57" s="145"/>
      <c r="I57" s="140"/>
      <c r="J57" s="84"/>
    </row>
    <row r="58" spans="1:10">
      <c r="A58" s="3"/>
      <c r="B58" s="92"/>
      <c r="C58" s="101"/>
      <c r="D58" s="84"/>
      <c r="E58" s="108"/>
      <c r="F58" s="50"/>
      <c r="G58" s="137"/>
      <c r="H58" s="50"/>
      <c r="I58" s="140"/>
      <c r="J58" s="84"/>
    </row>
    <row r="59" spans="1:10">
      <c r="A59" s="3"/>
      <c r="B59" s="92"/>
      <c r="C59" s="101"/>
      <c r="D59" s="84"/>
      <c r="E59" s="108"/>
      <c r="F59" s="50"/>
      <c r="G59" s="137"/>
      <c r="H59" s="50"/>
      <c r="I59" s="140"/>
      <c r="J59" s="84"/>
    </row>
  </sheetData>
  <mergeCells count="1">
    <mergeCell ref="A1:B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5EAE0-72E2-4B9C-9E78-65067747E341}">
  <dimension ref="A1:J59"/>
  <sheetViews>
    <sheetView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33.6640625" customWidth="1"/>
    <col min="5" max="5" width="50.88671875" customWidth="1"/>
    <col min="6" max="10" width="20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0</v>
      </c>
      <c r="D3" s="84"/>
      <c r="E3" s="81"/>
      <c r="F3" s="81"/>
      <c r="G3" s="81"/>
      <c r="H3" s="81"/>
      <c r="I3" s="84"/>
      <c r="J3" s="84"/>
    </row>
    <row r="4" spans="1:10">
      <c r="A4" s="3"/>
      <c r="B4" s="87" t="s">
        <v>11</v>
      </c>
      <c r="C4" s="96">
        <f>SUM(D4:J4)</f>
        <v>0</v>
      </c>
      <c r="D4" s="84"/>
      <c r="E4" s="81"/>
      <c r="F4" s="81"/>
      <c r="G4" s="81"/>
      <c r="H4" s="81"/>
      <c r="I4" s="84"/>
      <c r="J4" s="84"/>
    </row>
    <row r="5" spans="1:10">
      <c r="A5" s="3"/>
      <c r="B5" s="87" t="s">
        <v>12</v>
      </c>
      <c r="C5" s="96">
        <f t="shared" ref="C5" si="0">SUM(D5:J5)</f>
        <v>5</v>
      </c>
      <c r="D5" s="84"/>
      <c r="E5" s="81"/>
      <c r="F5" s="81"/>
      <c r="G5" s="81"/>
      <c r="H5" s="81"/>
      <c r="I5" s="84"/>
      <c r="J5" s="84">
        <v>5</v>
      </c>
    </row>
    <row r="6" spans="1:10">
      <c r="A6" s="3"/>
      <c r="B6" s="87" t="s">
        <v>13</v>
      </c>
      <c r="C6" s="96">
        <f>SUM(D6:J6)</f>
        <v>0</v>
      </c>
      <c r="D6" s="84"/>
      <c r="E6" s="81"/>
      <c r="F6" s="81"/>
      <c r="G6" s="81"/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36</v>
      </c>
      <c r="D8" s="84">
        <v>6</v>
      </c>
      <c r="E8" s="81">
        <v>7</v>
      </c>
      <c r="F8" s="81">
        <v>8</v>
      </c>
      <c r="G8" s="81"/>
      <c r="H8" s="81">
        <v>8</v>
      </c>
      <c r="I8" s="84">
        <v>4</v>
      </c>
      <c r="J8" s="84">
        <v>3</v>
      </c>
    </row>
    <row r="9" spans="1:10">
      <c r="A9" s="3"/>
      <c r="B9" s="87" t="s">
        <v>16</v>
      </c>
      <c r="C9" s="98">
        <f>SUM(D9:J9)</f>
        <v>22</v>
      </c>
      <c r="D9" s="99">
        <v>1</v>
      </c>
      <c r="E9" s="81"/>
      <c r="F9" s="81">
        <v>2</v>
      </c>
      <c r="G9" s="81"/>
      <c r="H9" s="81">
        <v>2</v>
      </c>
      <c r="I9" s="84">
        <v>12</v>
      </c>
      <c r="J9" s="84">
        <v>5</v>
      </c>
    </row>
    <row r="10" spans="1:10">
      <c r="A10" s="3"/>
      <c r="B10" s="87" t="s">
        <v>17</v>
      </c>
      <c r="C10" s="98">
        <f t="shared" ref="C10:C18" si="1">SUM(D10:J10)</f>
        <v>2</v>
      </c>
      <c r="D10" s="99">
        <v>2</v>
      </c>
      <c r="E10" s="81"/>
      <c r="F10" s="81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1"/>
        <v>136</v>
      </c>
      <c r="D11" s="99">
        <v>136</v>
      </c>
      <c r="E11" s="81"/>
      <c r="F11" s="81"/>
      <c r="G11" s="81"/>
      <c r="H11" s="81"/>
      <c r="I11" s="84"/>
      <c r="J11" s="84"/>
    </row>
    <row r="12" spans="1:10">
      <c r="A12" s="3"/>
      <c r="B12" s="88" t="s">
        <v>19</v>
      </c>
      <c r="C12" s="98">
        <f t="shared" si="1"/>
        <v>12</v>
      </c>
      <c r="D12" s="84"/>
      <c r="E12" s="81"/>
      <c r="F12" s="81">
        <v>3</v>
      </c>
      <c r="G12" s="81"/>
      <c r="H12" s="81">
        <v>6</v>
      </c>
      <c r="I12" s="84">
        <v>3</v>
      </c>
      <c r="J12" s="84"/>
    </row>
    <row r="13" spans="1:10">
      <c r="A13" s="3"/>
      <c r="B13" s="88" t="s">
        <v>20</v>
      </c>
      <c r="C13" s="98">
        <f t="shared" si="1"/>
        <v>12</v>
      </c>
      <c r="D13" s="84"/>
      <c r="E13" s="81"/>
      <c r="F13" s="81">
        <v>4</v>
      </c>
      <c r="G13" s="81"/>
      <c r="H13" s="81">
        <v>4</v>
      </c>
      <c r="I13" s="84">
        <v>4</v>
      </c>
      <c r="J13" s="84"/>
    </row>
    <row r="14" spans="1:10">
      <c r="A14" s="3"/>
      <c r="B14" s="87" t="s">
        <v>21</v>
      </c>
      <c r="C14" s="98">
        <f t="shared" si="1"/>
        <v>2</v>
      </c>
      <c r="D14" s="84"/>
      <c r="E14" s="81"/>
      <c r="F14" s="81"/>
      <c r="G14" s="81">
        <v>2</v>
      </c>
      <c r="H14" s="81"/>
      <c r="I14" s="84"/>
      <c r="J14" s="84"/>
    </row>
    <row r="15" spans="1:10">
      <c r="A15" s="3"/>
      <c r="B15" s="87" t="s">
        <v>22</v>
      </c>
      <c r="C15" s="98">
        <f t="shared" si="1"/>
        <v>96</v>
      </c>
      <c r="D15" s="99">
        <v>56</v>
      </c>
      <c r="E15" s="81">
        <v>2</v>
      </c>
      <c r="F15" s="81">
        <v>5</v>
      </c>
      <c r="G15" s="81">
        <v>25</v>
      </c>
      <c r="H15" s="81"/>
      <c r="I15" s="84"/>
      <c r="J15" s="84">
        <v>8</v>
      </c>
    </row>
    <row r="16" spans="1:10">
      <c r="A16" s="3"/>
      <c r="B16" s="87" t="s">
        <v>23</v>
      </c>
      <c r="C16" s="98">
        <f t="shared" si="1"/>
        <v>7</v>
      </c>
      <c r="D16" s="84"/>
      <c r="E16" s="81">
        <v>7</v>
      </c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1"/>
        <v>23</v>
      </c>
      <c r="D17" s="84">
        <v>23</v>
      </c>
      <c r="E17" s="81"/>
      <c r="F17" s="81"/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1"/>
        <v>4</v>
      </c>
      <c r="D18" s="84"/>
      <c r="E18" s="81">
        <v>3</v>
      </c>
      <c r="F18" s="81"/>
      <c r="G18" s="81"/>
      <c r="H18" s="81"/>
      <c r="I18" s="84"/>
      <c r="J18" s="84">
        <v>1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75</v>
      </c>
      <c r="D20" s="84"/>
      <c r="E20" s="81">
        <v>6</v>
      </c>
      <c r="F20" s="81">
        <v>36</v>
      </c>
      <c r="G20" s="81"/>
      <c r="H20" s="81">
        <v>2</v>
      </c>
      <c r="I20" s="84">
        <v>21</v>
      </c>
      <c r="J20" s="84">
        <v>10</v>
      </c>
    </row>
    <row r="21" spans="1:10">
      <c r="A21" s="3"/>
      <c r="B21" s="89" t="s">
        <v>29</v>
      </c>
      <c r="C21" s="98">
        <f t="shared" ref="C21:C23" si="2">SUM(D21:J21)</f>
        <v>1</v>
      </c>
      <c r="D21" s="84"/>
      <c r="E21" s="81"/>
      <c r="F21" s="81">
        <v>1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 t="shared" si="2"/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 t="shared" si="2"/>
        <v>33</v>
      </c>
      <c r="D23" s="84"/>
      <c r="E23" s="81">
        <v>1</v>
      </c>
      <c r="F23" s="81"/>
      <c r="G23" s="81">
        <v>21</v>
      </c>
      <c r="H23" s="81"/>
      <c r="I23" s="84">
        <v>11</v>
      </c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11</v>
      </c>
      <c r="D25" s="84"/>
      <c r="E25" s="81">
        <v>5</v>
      </c>
      <c r="F25" s="81"/>
      <c r="G25" s="81"/>
      <c r="H25" s="81"/>
      <c r="I25" s="84">
        <v>6</v>
      </c>
      <c r="J25" s="84"/>
    </row>
    <row r="26" spans="1:10">
      <c r="A26" s="3"/>
      <c r="B26" s="89" t="s">
        <v>34</v>
      </c>
      <c r="C26" s="98">
        <f t="shared" ref="C26:C27" si="3">SUM(D26:J26)</f>
        <v>7</v>
      </c>
      <c r="D26" s="84"/>
      <c r="E26" s="81">
        <v>3</v>
      </c>
      <c r="F26" s="81">
        <v>3</v>
      </c>
      <c r="G26" s="81"/>
      <c r="H26" s="81">
        <v>1</v>
      </c>
      <c r="I26" s="84"/>
      <c r="J26" s="84"/>
    </row>
    <row r="27" spans="1:10">
      <c r="A27" s="3"/>
      <c r="B27" s="89" t="s">
        <v>35</v>
      </c>
      <c r="C27" s="98">
        <f t="shared" si="3"/>
        <v>1</v>
      </c>
      <c r="D27" s="84"/>
      <c r="E27" s="81"/>
      <c r="F27" s="81">
        <v>1</v>
      </c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562</v>
      </c>
      <c r="C29" s="104">
        <f>SUM(D29:J29)</f>
        <v>311</v>
      </c>
      <c r="D29" s="84"/>
      <c r="E29" s="81"/>
      <c r="F29" s="50"/>
      <c r="G29" s="81">
        <v>311</v>
      </c>
      <c r="H29" s="81"/>
      <c r="I29" s="84"/>
      <c r="J29" s="84"/>
    </row>
    <row r="30" spans="1:10">
      <c r="A30" s="6"/>
      <c r="B30" s="89" t="s">
        <v>563</v>
      </c>
      <c r="C30" s="104">
        <f t="shared" ref="C30:C41" si="4">SUM(D30:J30)</f>
        <v>2095</v>
      </c>
      <c r="D30" s="84"/>
      <c r="E30" s="81"/>
      <c r="F30" s="81"/>
      <c r="G30" s="81">
        <v>2095</v>
      </c>
      <c r="H30" s="81"/>
      <c r="I30" s="84"/>
      <c r="J30" s="84"/>
    </row>
    <row r="31" spans="1:10">
      <c r="A31" s="3"/>
      <c r="B31" s="89" t="s">
        <v>37</v>
      </c>
      <c r="C31" s="104">
        <f t="shared" si="4"/>
        <v>10</v>
      </c>
      <c r="D31" s="84"/>
      <c r="E31" s="81"/>
      <c r="F31" s="81"/>
      <c r="G31" s="81">
        <v>10</v>
      </c>
      <c r="H31" s="81"/>
      <c r="I31" s="84"/>
      <c r="J31" s="84"/>
    </row>
    <row r="32" spans="1:10">
      <c r="A32" s="6"/>
      <c r="B32" s="89" t="s">
        <v>38</v>
      </c>
      <c r="C32" s="104">
        <f t="shared" si="4"/>
        <v>20</v>
      </c>
      <c r="D32" s="84"/>
      <c r="E32" s="81"/>
      <c r="F32" s="81"/>
      <c r="G32" s="81">
        <v>20</v>
      </c>
      <c r="H32" s="81"/>
      <c r="I32" s="84"/>
      <c r="J32" s="84"/>
    </row>
    <row r="33" spans="1:10">
      <c r="A33" s="3"/>
      <c r="B33" s="154" t="s">
        <v>39</v>
      </c>
      <c r="C33" s="104">
        <f t="shared" si="4"/>
        <v>1136</v>
      </c>
      <c r="D33" s="100"/>
      <c r="E33" s="81"/>
      <c r="F33" s="81"/>
      <c r="G33" s="81">
        <v>1136</v>
      </c>
      <c r="H33" s="81"/>
      <c r="I33" s="84"/>
      <c r="J33" s="84"/>
    </row>
    <row r="34" spans="1:10">
      <c r="A34" s="3"/>
      <c r="B34" s="91" t="s">
        <v>436</v>
      </c>
      <c r="C34" s="104">
        <f t="shared" si="4"/>
        <v>3</v>
      </c>
      <c r="D34" s="84"/>
      <c r="E34" s="81"/>
      <c r="F34" s="81"/>
      <c r="G34" s="81">
        <v>3</v>
      </c>
      <c r="H34" s="81"/>
      <c r="I34" s="84"/>
      <c r="J34" s="84"/>
    </row>
    <row r="35" spans="1:10">
      <c r="A35" s="3"/>
      <c r="B35" s="91" t="s">
        <v>40</v>
      </c>
      <c r="C35" s="104">
        <f t="shared" si="4"/>
        <v>2</v>
      </c>
      <c r="D35" s="84"/>
      <c r="E35" s="81"/>
      <c r="F35" s="81"/>
      <c r="G35" s="81">
        <v>2</v>
      </c>
      <c r="H35" s="81"/>
      <c r="I35" s="84"/>
      <c r="J35" s="84"/>
    </row>
    <row r="36" spans="1:10">
      <c r="A36" s="3"/>
      <c r="B36" s="91" t="s">
        <v>41</v>
      </c>
      <c r="C36" s="104">
        <f t="shared" si="4"/>
        <v>38</v>
      </c>
      <c r="D36" s="84"/>
      <c r="E36" s="81"/>
      <c r="F36" s="81"/>
      <c r="G36" s="81">
        <v>38</v>
      </c>
      <c r="H36" s="81"/>
      <c r="I36" s="84"/>
      <c r="J36" s="84"/>
    </row>
    <row r="37" spans="1:10">
      <c r="A37" s="3"/>
      <c r="B37" s="91" t="s">
        <v>42</v>
      </c>
      <c r="C37" s="104">
        <f t="shared" si="4"/>
        <v>68</v>
      </c>
      <c r="D37" s="84"/>
      <c r="E37" s="81"/>
      <c r="F37" s="81"/>
      <c r="G37" s="81">
        <v>68</v>
      </c>
      <c r="H37" s="81"/>
      <c r="I37" s="84"/>
      <c r="J37" s="84"/>
    </row>
    <row r="38" spans="1:10">
      <c r="A38" s="3"/>
      <c r="B38" s="91" t="s">
        <v>43</v>
      </c>
      <c r="C38" s="104">
        <f t="shared" si="4"/>
        <v>41</v>
      </c>
      <c r="D38" s="84"/>
      <c r="E38" s="81"/>
      <c r="F38" s="81"/>
      <c r="G38" s="81">
        <v>41</v>
      </c>
      <c r="H38" s="81"/>
      <c r="I38" s="84"/>
      <c r="J38" s="84"/>
    </row>
    <row r="39" spans="1:10">
      <c r="A39" s="3"/>
      <c r="B39" s="91" t="s">
        <v>44</v>
      </c>
      <c r="C39" s="104">
        <f t="shared" si="4"/>
        <v>58</v>
      </c>
      <c r="D39" s="84"/>
      <c r="E39" s="81"/>
      <c r="F39" s="81"/>
      <c r="G39" s="81">
        <v>58</v>
      </c>
      <c r="H39" s="152"/>
      <c r="I39" s="84"/>
      <c r="J39" s="84"/>
    </row>
    <row r="40" spans="1:10">
      <c r="A40" s="3"/>
      <c r="B40" s="91" t="s">
        <v>85</v>
      </c>
      <c r="C40" s="104">
        <f t="shared" si="4"/>
        <v>67</v>
      </c>
      <c r="D40" s="84"/>
      <c r="E40" s="81"/>
      <c r="F40" s="81"/>
      <c r="G40" s="137">
        <v>67</v>
      </c>
      <c r="H40" s="152"/>
      <c r="I40" s="140"/>
      <c r="J40" s="176"/>
    </row>
    <row r="41" spans="1:10">
      <c r="A41" s="3"/>
      <c r="B41" s="91" t="s">
        <v>45</v>
      </c>
      <c r="C41" s="104">
        <f t="shared" si="4"/>
        <v>130</v>
      </c>
      <c r="D41" s="84"/>
      <c r="E41" s="81"/>
      <c r="F41" s="81"/>
      <c r="G41" s="137">
        <v>130</v>
      </c>
      <c r="H41" s="152"/>
      <c r="I41" s="140"/>
      <c r="J41" s="176"/>
    </row>
    <row r="42" spans="1:10">
      <c r="A42" s="17" t="s">
        <v>53</v>
      </c>
      <c r="B42" s="86"/>
      <c r="C42" s="95"/>
      <c r="D42" s="85"/>
      <c r="E42" s="80"/>
      <c r="F42" s="80"/>
      <c r="G42" s="184"/>
      <c r="H42" s="141"/>
      <c r="I42" s="185"/>
      <c r="J42" s="172"/>
    </row>
    <row r="43" spans="1:10" ht="73.8">
      <c r="A43" s="3"/>
      <c r="B43" s="92"/>
      <c r="C43" s="101"/>
      <c r="D43" s="108"/>
      <c r="E43" s="108" t="s">
        <v>564</v>
      </c>
      <c r="F43" s="150" t="s">
        <v>565</v>
      </c>
      <c r="G43" s="137"/>
      <c r="H43" s="195" t="s">
        <v>566</v>
      </c>
      <c r="I43" s="171" t="s">
        <v>567</v>
      </c>
      <c r="J43" s="81"/>
    </row>
    <row r="44" spans="1:10" ht="43.2">
      <c r="A44" s="3"/>
      <c r="B44" s="93"/>
      <c r="C44" s="97"/>
      <c r="D44" s="171"/>
      <c r="E44" s="108" t="s">
        <v>568</v>
      </c>
      <c r="F44" s="135" t="s">
        <v>569</v>
      </c>
      <c r="G44" s="137"/>
      <c r="H44" s="196"/>
      <c r="I44" s="138" t="s">
        <v>570</v>
      </c>
      <c r="J44" s="191"/>
    </row>
    <row r="45" spans="1:10" ht="28.8">
      <c r="A45" s="3"/>
      <c r="B45" s="93"/>
      <c r="C45" s="97"/>
      <c r="D45" s="74"/>
      <c r="E45" s="108" t="s">
        <v>571</v>
      </c>
      <c r="F45" s="134" t="s">
        <v>572</v>
      </c>
      <c r="G45" s="137"/>
      <c r="H45" s="157"/>
      <c r="I45" s="161" t="s">
        <v>573</v>
      </c>
      <c r="J45" s="190"/>
    </row>
    <row r="46" spans="1:10">
      <c r="A46" s="3"/>
      <c r="B46" s="93"/>
      <c r="C46" s="97"/>
      <c r="D46" s="81"/>
      <c r="E46" s="108" t="s">
        <v>574</v>
      </c>
      <c r="F46" s="50"/>
      <c r="G46" s="137"/>
      <c r="H46" s="82"/>
      <c r="I46" s="161"/>
      <c r="J46" s="84"/>
    </row>
    <row r="47" spans="1:10">
      <c r="A47" s="3"/>
      <c r="B47" s="93"/>
      <c r="C47" s="97"/>
      <c r="D47" s="81"/>
      <c r="E47" s="108" t="s">
        <v>575</v>
      </c>
      <c r="F47" s="50"/>
      <c r="G47" s="137"/>
      <c r="H47" s="81"/>
      <c r="I47" s="161"/>
      <c r="J47" s="84"/>
    </row>
    <row r="48" spans="1:10">
      <c r="A48" s="3"/>
      <c r="B48" s="93"/>
      <c r="C48" s="97"/>
      <c r="D48" s="81"/>
      <c r="E48" s="108"/>
      <c r="F48" s="50"/>
      <c r="G48" s="169"/>
      <c r="H48" s="152"/>
      <c r="I48" s="161"/>
      <c r="J48" s="84"/>
    </row>
    <row r="49" spans="1:10">
      <c r="A49" s="3"/>
      <c r="B49" s="93"/>
      <c r="C49" s="97"/>
      <c r="D49" s="84"/>
      <c r="E49" s="108"/>
      <c r="F49" s="50"/>
      <c r="G49" s="169"/>
      <c r="H49" s="152"/>
      <c r="I49" s="161"/>
      <c r="J49" s="84"/>
    </row>
    <row r="50" spans="1:10">
      <c r="A50" s="17" t="s">
        <v>54</v>
      </c>
      <c r="B50" s="86"/>
      <c r="C50" s="95"/>
      <c r="D50" s="85"/>
      <c r="E50" s="126"/>
      <c r="F50" s="149"/>
      <c r="G50" s="184"/>
      <c r="H50" s="141"/>
      <c r="I50" s="151"/>
      <c r="J50" s="85"/>
    </row>
    <row r="51" spans="1:10" ht="86.4">
      <c r="A51" s="22"/>
      <c r="B51" s="63"/>
      <c r="C51" s="104"/>
      <c r="D51" s="50" t="s">
        <v>576</v>
      </c>
      <c r="E51" s="27" t="s">
        <v>577</v>
      </c>
      <c r="F51" s="135" t="s">
        <v>578</v>
      </c>
      <c r="G51" s="179"/>
      <c r="H51" s="165" t="s">
        <v>579</v>
      </c>
      <c r="I51" s="186"/>
      <c r="J51" s="177" t="s">
        <v>580</v>
      </c>
    </row>
    <row r="52" spans="1:10" ht="28.8">
      <c r="A52" s="3"/>
      <c r="B52" s="92"/>
      <c r="C52" s="101"/>
      <c r="D52" s="81"/>
      <c r="E52" s="108" t="s">
        <v>581</v>
      </c>
      <c r="G52" s="167"/>
      <c r="H52" s="165" t="s">
        <v>582</v>
      </c>
      <c r="I52" s="138"/>
      <c r="J52" s="162"/>
    </row>
    <row r="53" spans="1:10" ht="74.25" customHeight="1">
      <c r="A53" s="3"/>
      <c r="B53" s="93"/>
      <c r="C53" s="97"/>
      <c r="D53" s="50"/>
      <c r="E53" s="108" t="s">
        <v>583</v>
      </c>
      <c r="G53" s="174"/>
      <c r="H53" s="197" t="s">
        <v>584</v>
      </c>
      <c r="I53" s="164"/>
      <c r="J53" s="81"/>
    </row>
    <row r="54" spans="1:10" ht="28.8">
      <c r="A54" s="3"/>
      <c r="B54" s="94"/>
      <c r="C54" s="107"/>
      <c r="D54" s="84"/>
      <c r="E54" s="108" t="s">
        <v>585</v>
      </c>
      <c r="G54" s="169"/>
      <c r="H54" s="187"/>
      <c r="I54" s="144"/>
      <c r="J54" s="81"/>
    </row>
    <row r="55" spans="1:10">
      <c r="A55" s="114"/>
      <c r="B55" s="115"/>
      <c r="C55" s="101"/>
      <c r="D55" s="84"/>
      <c r="E55" s="108"/>
      <c r="F55" s="134"/>
      <c r="G55" s="137"/>
      <c r="H55" s="180"/>
      <c r="I55" s="175"/>
      <c r="J55" s="84"/>
    </row>
    <row r="56" spans="1:10">
      <c r="A56" s="3"/>
      <c r="B56" s="92"/>
      <c r="C56" s="101"/>
      <c r="D56" s="84"/>
      <c r="E56" s="108"/>
      <c r="F56" s="50"/>
      <c r="G56" s="153"/>
      <c r="H56" s="148"/>
      <c r="I56" s="140"/>
      <c r="J56" s="84"/>
    </row>
    <row r="57" spans="1:10">
      <c r="A57" s="3"/>
      <c r="B57" s="92"/>
      <c r="C57" s="101"/>
      <c r="D57" s="84"/>
      <c r="E57" s="108"/>
      <c r="F57" s="50"/>
      <c r="G57" s="137"/>
      <c r="H57" s="145"/>
      <c r="I57" s="140"/>
      <c r="J57" s="84"/>
    </row>
    <row r="58" spans="1:10">
      <c r="A58" s="3"/>
      <c r="B58" s="92"/>
      <c r="C58" s="101"/>
      <c r="D58" s="84"/>
      <c r="E58" s="108"/>
      <c r="F58" s="50"/>
      <c r="G58" s="137"/>
      <c r="H58" s="50"/>
      <c r="I58" s="140"/>
      <c r="J58" s="84"/>
    </row>
    <row r="59" spans="1:10">
      <c r="A59" s="3"/>
      <c r="B59" s="92"/>
      <c r="C59" s="101"/>
      <c r="D59" s="84"/>
      <c r="E59" s="108"/>
      <c r="F59" s="50"/>
      <c r="G59" s="137"/>
      <c r="H59" s="50"/>
      <c r="I59" s="140"/>
      <c r="J59" s="84"/>
    </row>
  </sheetData>
  <mergeCells count="1">
    <mergeCell ref="A1:B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032B5-32FA-4216-90E0-AE48A4CFBACA}">
  <dimension ref="A1:J58"/>
  <sheetViews>
    <sheetView topLeftCell="B1" workbookViewId="0">
      <selection activeCell="D58" sqref="D58"/>
    </sheetView>
  </sheetViews>
  <sheetFormatPr defaultRowHeight="14.4"/>
  <cols>
    <col min="1" max="1" width="32" customWidth="1"/>
    <col min="2" max="2" width="67.88671875" bestFit="1" customWidth="1"/>
    <col min="3" max="3" width="11.6640625" bestFit="1" customWidth="1"/>
    <col min="4" max="4" width="14.109375" customWidth="1"/>
    <col min="5" max="5" width="42.88671875" customWidth="1"/>
    <col min="6" max="6" width="39.5546875" customWidth="1"/>
    <col min="7" max="9" width="14.109375" customWidth="1"/>
    <col min="10" max="10" width="23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18</v>
      </c>
      <c r="D3" s="84"/>
      <c r="E3" s="81"/>
      <c r="F3" s="81"/>
      <c r="G3" s="81">
        <v>18</v>
      </c>
      <c r="H3" s="81"/>
      <c r="I3" s="84"/>
      <c r="J3" s="84"/>
    </row>
    <row r="4" spans="1:10">
      <c r="A4" s="3"/>
      <c r="B4" s="87" t="s">
        <v>11</v>
      </c>
      <c r="C4" s="96">
        <f>SUM(D4:J4)</f>
        <v>18</v>
      </c>
      <c r="D4" s="84"/>
      <c r="E4" s="81"/>
      <c r="F4" s="81"/>
      <c r="G4" s="81"/>
      <c r="H4" s="81">
        <v>18</v>
      </c>
      <c r="I4" s="84"/>
      <c r="J4" s="84"/>
    </row>
    <row r="5" spans="1:10">
      <c r="A5" s="3"/>
      <c r="B5" s="87" t="s">
        <v>12</v>
      </c>
      <c r="C5" s="96">
        <f t="shared" ref="C5" si="0">SUM(D5:J5)</f>
        <v>10</v>
      </c>
      <c r="D5" s="84"/>
      <c r="E5" s="81"/>
      <c r="F5" s="81"/>
      <c r="G5" s="81"/>
      <c r="H5" s="81"/>
      <c r="I5" s="84">
        <v>10</v>
      </c>
      <c r="J5" s="84"/>
    </row>
    <row r="6" spans="1:10">
      <c r="A6" s="3"/>
      <c r="B6" s="87" t="s">
        <v>13</v>
      </c>
      <c r="C6" s="96">
        <f>SUM(D6:J6)</f>
        <v>32</v>
      </c>
      <c r="D6" s="84"/>
      <c r="E6" s="81"/>
      <c r="F6" s="81"/>
      <c r="G6" s="81">
        <v>32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33</v>
      </c>
      <c r="D8" s="84">
        <v>5</v>
      </c>
      <c r="E8" s="81">
        <v>9</v>
      </c>
      <c r="F8" s="81">
        <v>5</v>
      </c>
      <c r="G8" s="81"/>
      <c r="H8" s="81">
        <v>9</v>
      </c>
      <c r="I8" s="84">
        <v>2</v>
      </c>
      <c r="J8" s="84">
        <v>3</v>
      </c>
    </row>
    <row r="9" spans="1:10">
      <c r="A9" s="3"/>
      <c r="B9" s="87" t="s">
        <v>16</v>
      </c>
      <c r="C9" s="98">
        <f>SUM(D9:J9)</f>
        <v>7</v>
      </c>
      <c r="D9" s="99">
        <v>2</v>
      </c>
      <c r="E9" s="81"/>
      <c r="F9" s="81"/>
      <c r="G9" s="81"/>
      <c r="H9" s="81"/>
      <c r="I9" s="84">
        <v>3</v>
      </c>
      <c r="J9" s="84">
        <v>2</v>
      </c>
    </row>
    <row r="10" spans="1:10">
      <c r="A10" s="3"/>
      <c r="B10" s="87" t="s">
        <v>17</v>
      </c>
      <c r="C10" s="98">
        <f t="shared" ref="C10:C18" si="1">SUM(D10:J10)</f>
        <v>5</v>
      </c>
      <c r="D10" s="99">
        <v>3</v>
      </c>
      <c r="E10" s="81"/>
      <c r="F10" s="81"/>
      <c r="G10" s="81"/>
      <c r="H10" s="81"/>
      <c r="I10" s="84"/>
      <c r="J10" s="84">
        <v>2</v>
      </c>
    </row>
    <row r="11" spans="1:10">
      <c r="A11" s="3"/>
      <c r="B11" s="87" t="s">
        <v>18</v>
      </c>
      <c r="C11" s="98">
        <f t="shared" si="1"/>
        <v>50</v>
      </c>
      <c r="D11" s="99">
        <v>48</v>
      </c>
      <c r="E11" s="81"/>
      <c r="F11" s="81"/>
      <c r="G11" s="81"/>
      <c r="H11" s="81"/>
      <c r="I11" s="84">
        <v>1</v>
      </c>
      <c r="J11" s="84">
        <v>1</v>
      </c>
    </row>
    <row r="12" spans="1:10">
      <c r="A12" s="3"/>
      <c r="B12" s="88" t="s">
        <v>19</v>
      </c>
      <c r="C12" s="98">
        <f t="shared" si="1"/>
        <v>28</v>
      </c>
      <c r="D12" s="84"/>
      <c r="E12" s="81">
        <v>1</v>
      </c>
      <c r="F12" s="81">
        <v>23</v>
      </c>
      <c r="G12" s="81"/>
      <c r="H12" s="81"/>
      <c r="I12" s="84">
        <v>4</v>
      </c>
      <c r="J12" s="84"/>
    </row>
    <row r="13" spans="1:10">
      <c r="A13" s="3"/>
      <c r="B13" s="88" t="s">
        <v>20</v>
      </c>
      <c r="C13" s="98">
        <f t="shared" si="1"/>
        <v>38</v>
      </c>
      <c r="D13" s="84"/>
      <c r="E13" s="81">
        <v>10</v>
      </c>
      <c r="F13" s="81">
        <v>22</v>
      </c>
      <c r="G13" s="81"/>
      <c r="H13" s="81"/>
      <c r="I13" s="84">
        <v>6</v>
      </c>
      <c r="J13" s="84"/>
    </row>
    <row r="14" spans="1:10">
      <c r="A14" s="3"/>
      <c r="B14" s="87" t="s">
        <v>21</v>
      </c>
      <c r="C14" s="98">
        <f t="shared" si="1"/>
        <v>0</v>
      </c>
      <c r="D14" s="84"/>
      <c r="E14" s="81"/>
      <c r="F14" s="81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1"/>
        <v>87</v>
      </c>
      <c r="D15" s="99">
        <v>56</v>
      </c>
      <c r="E15" s="81"/>
      <c r="F15" s="81">
        <v>8</v>
      </c>
      <c r="G15" s="81">
        <v>18</v>
      </c>
      <c r="H15" s="81"/>
      <c r="I15" s="84"/>
      <c r="J15" s="84">
        <v>5</v>
      </c>
    </row>
    <row r="16" spans="1:10">
      <c r="A16" s="3"/>
      <c r="B16" s="87" t="s">
        <v>23</v>
      </c>
      <c r="C16" s="98">
        <f t="shared" si="1"/>
        <v>9</v>
      </c>
      <c r="D16" s="84"/>
      <c r="E16" s="81"/>
      <c r="F16" s="81">
        <v>9</v>
      </c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1"/>
        <v>37</v>
      </c>
      <c r="D17" s="84">
        <v>26</v>
      </c>
      <c r="E17" s="81">
        <v>3</v>
      </c>
      <c r="F17" s="81">
        <v>1</v>
      </c>
      <c r="G17" s="81">
        <v>7</v>
      </c>
      <c r="H17" s="81"/>
      <c r="I17" s="84"/>
      <c r="J17" s="84"/>
    </row>
    <row r="18" spans="1:10">
      <c r="A18" s="3"/>
      <c r="B18" s="87" t="s">
        <v>267</v>
      </c>
      <c r="C18" s="98">
        <f t="shared" si="1"/>
        <v>8</v>
      </c>
      <c r="D18" s="84"/>
      <c r="E18" s="81">
        <v>3</v>
      </c>
      <c r="F18" s="81">
        <v>3</v>
      </c>
      <c r="G18" s="81"/>
      <c r="H18" s="81"/>
      <c r="I18" s="84"/>
      <c r="J18" s="84">
        <v>2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66</v>
      </c>
      <c r="D20" s="84"/>
      <c r="E20" s="81">
        <v>7</v>
      </c>
      <c r="F20" s="81">
        <v>30</v>
      </c>
      <c r="G20" s="81"/>
      <c r="H20" s="81">
        <v>4</v>
      </c>
      <c r="I20" s="84">
        <v>13</v>
      </c>
      <c r="J20" s="84">
        <v>12</v>
      </c>
    </row>
    <row r="21" spans="1:10">
      <c r="A21" s="3"/>
      <c r="B21" s="89" t="s">
        <v>29</v>
      </c>
      <c r="C21" s="98">
        <f t="shared" ref="C21:C23" si="2">SUM(D21:J21)</f>
        <v>2</v>
      </c>
      <c r="D21" s="84"/>
      <c r="E21" s="81"/>
      <c r="F21" s="81">
        <v>2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 t="shared" si="2"/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 t="shared" si="2"/>
        <v>13</v>
      </c>
      <c r="D23" s="84"/>
      <c r="E23" s="81"/>
      <c r="F23" s="81"/>
      <c r="G23" s="81">
        <v>13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11</v>
      </c>
      <c r="D25" s="84"/>
      <c r="E25" s="81">
        <v>5</v>
      </c>
      <c r="F25" s="81"/>
      <c r="G25" s="81"/>
      <c r="H25" s="81">
        <v>4</v>
      </c>
      <c r="I25" s="84">
        <v>2</v>
      </c>
      <c r="J25" s="84"/>
    </row>
    <row r="26" spans="1:10">
      <c r="A26" s="3"/>
      <c r="B26" s="89" t="s">
        <v>34</v>
      </c>
      <c r="C26" s="98">
        <f t="shared" ref="C26:C27" si="3">SUM(D26:J26)</f>
        <v>22</v>
      </c>
      <c r="D26" s="84"/>
      <c r="E26" s="81"/>
      <c r="F26" s="81"/>
      <c r="G26" s="81"/>
      <c r="H26" s="81">
        <v>8</v>
      </c>
      <c r="I26" s="84">
        <v>14</v>
      </c>
      <c r="J26" s="84"/>
    </row>
    <row r="27" spans="1:10">
      <c r="A27" s="3"/>
      <c r="B27" s="89" t="s">
        <v>35</v>
      </c>
      <c r="C27" s="98">
        <f t="shared" si="3"/>
        <v>0</v>
      </c>
      <c r="D27" s="84"/>
      <c r="E27" s="81"/>
      <c r="F27" s="81"/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586</v>
      </c>
      <c r="C29" s="104">
        <f>SUM(D29:J29)</f>
        <v>221</v>
      </c>
      <c r="D29" s="84"/>
      <c r="E29" s="81"/>
      <c r="F29" s="50"/>
      <c r="G29" s="81">
        <v>221</v>
      </c>
      <c r="H29" s="81"/>
      <c r="I29" s="84"/>
      <c r="J29" s="84"/>
    </row>
    <row r="30" spans="1:10">
      <c r="A30" s="6"/>
      <c r="B30" s="89" t="s">
        <v>587</v>
      </c>
      <c r="C30" s="104">
        <f t="shared" ref="C30:C40" si="4">SUM(D30:J30)</f>
        <v>4229</v>
      </c>
      <c r="D30" s="84"/>
      <c r="E30" s="81"/>
      <c r="F30" s="81"/>
      <c r="G30" s="81">
        <v>4229</v>
      </c>
      <c r="H30" s="81"/>
      <c r="I30" s="84"/>
      <c r="J30" s="84"/>
    </row>
    <row r="31" spans="1:10">
      <c r="A31" s="3"/>
      <c r="B31" s="89" t="s">
        <v>37</v>
      </c>
      <c r="C31" s="104">
        <f t="shared" si="4"/>
        <v>4</v>
      </c>
      <c r="D31" s="84"/>
      <c r="E31" s="81"/>
      <c r="F31" s="81"/>
      <c r="G31" s="81">
        <v>4</v>
      </c>
      <c r="H31" s="81"/>
      <c r="I31" s="84"/>
      <c r="J31" s="84"/>
    </row>
    <row r="32" spans="1:10">
      <c r="A32" s="6"/>
      <c r="B32" s="89" t="s">
        <v>38</v>
      </c>
      <c r="C32" s="104">
        <f t="shared" si="4"/>
        <v>8</v>
      </c>
      <c r="D32" s="84"/>
      <c r="E32" s="81"/>
      <c r="F32" s="81"/>
      <c r="G32" s="81">
        <v>8</v>
      </c>
      <c r="H32" s="81"/>
      <c r="I32" s="84"/>
      <c r="J32" s="84"/>
    </row>
    <row r="33" spans="1:10">
      <c r="A33" s="3"/>
      <c r="B33" s="154" t="s">
        <v>39</v>
      </c>
      <c r="C33" s="104">
        <f t="shared" si="4"/>
        <v>0</v>
      </c>
      <c r="D33" s="100"/>
      <c r="E33" s="81"/>
      <c r="F33" s="81"/>
      <c r="G33" s="81"/>
      <c r="H33" s="81"/>
      <c r="I33" s="84"/>
      <c r="J33" s="84"/>
    </row>
    <row r="34" spans="1:10">
      <c r="A34" s="3"/>
      <c r="B34" s="91" t="s">
        <v>436</v>
      </c>
      <c r="C34" s="104">
        <f t="shared" si="4"/>
        <v>0</v>
      </c>
      <c r="D34" s="84"/>
      <c r="E34" s="81"/>
      <c r="F34" s="81"/>
      <c r="G34" s="81"/>
      <c r="H34" s="81"/>
      <c r="I34" s="84"/>
      <c r="J34" s="84"/>
    </row>
    <row r="35" spans="1:10">
      <c r="A35" s="3"/>
      <c r="B35" s="91" t="s">
        <v>40</v>
      </c>
      <c r="C35" s="104">
        <f t="shared" si="4"/>
        <v>0</v>
      </c>
      <c r="D35" s="84"/>
      <c r="E35" s="81"/>
      <c r="F35" s="81"/>
      <c r="G35" s="81"/>
      <c r="H35" s="81"/>
      <c r="I35" s="84"/>
      <c r="J35" s="84"/>
    </row>
    <row r="36" spans="1:10">
      <c r="A36" s="3"/>
      <c r="B36" s="91" t="s">
        <v>41</v>
      </c>
      <c r="C36" s="104">
        <f t="shared" si="4"/>
        <v>0</v>
      </c>
      <c r="D36" s="84"/>
      <c r="E36" s="81"/>
      <c r="F36" s="81"/>
      <c r="G36" s="81"/>
      <c r="H36" s="81"/>
      <c r="I36" s="84"/>
      <c r="J36" s="84"/>
    </row>
    <row r="37" spans="1:10">
      <c r="A37" s="3"/>
      <c r="B37" s="91" t="s">
        <v>42</v>
      </c>
      <c r="C37" s="104">
        <f t="shared" si="4"/>
        <v>0</v>
      </c>
      <c r="D37" s="84"/>
      <c r="E37" s="81"/>
      <c r="F37" s="81"/>
      <c r="G37" s="81"/>
      <c r="H37" s="81"/>
      <c r="I37" s="84"/>
      <c r="J37" s="84"/>
    </row>
    <row r="38" spans="1:10">
      <c r="A38" s="3"/>
      <c r="B38" s="91" t="s">
        <v>43</v>
      </c>
      <c r="C38" s="104">
        <f t="shared" si="4"/>
        <v>0</v>
      </c>
      <c r="D38" s="84"/>
      <c r="E38" s="81"/>
      <c r="F38" s="81"/>
      <c r="G38" s="81"/>
      <c r="H38" s="81"/>
      <c r="I38" s="84"/>
      <c r="J38" s="84"/>
    </row>
    <row r="39" spans="1:10">
      <c r="A39" s="3"/>
      <c r="B39" s="91" t="s">
        <v>44</v>
      </c>
      <c r="C39" s="104">
        <f t="shared" si="4"/>
        <v>0</v>
      </c>
      <c r="D39" s="84"/>
      <c r="E39" s="81"/>
      <c r="F39" s="81"/>
      <c r="G39" s="81"/>
      <c r="H39" s="152"/>
      <c r="I39" s="84"/>
      <c r="J39" s="84"/>
    </row>
    <row r="40" spans="1:10">
      <c r="A40" s="3"/>
      <c r="B40" s="91" t="s">
        <v>85</v>
      </c>
      <c r="C40" s="104">
        <f t="shared" si="4"/>
        <v>0</v>
      </c>
      <c r="D40" s="84"/>
      <c r="E40" s="81"/>
      <c r="F40" s="81"/>
      <c r="G40" s="137"/>
      <c r="H40" s="152"/>
      <c r="I40" s="140"/>
      <c r="J40" s="176"/>
    </row>
    <row r="41" spans="1:10">
      <c r="A41" s="17" t="s">
        <v>53</v>
      </c>
      <c r="B41" s="86"/>
      <c r="C41" s="95"/>
      <c r="D41" s="85"/>
      <c r="E41" s="80"/>
      <c r="F41" s="80"/>
      <c r="G41" s="184"/>
      <c r="H41" s="141"/>
      <c r="I41" s="185"/>
      <c r="J41" s="172"/>
    </row>
    <row r="42" spans="1:10" ht="100.8">
      <c r="A42" s="3"/>
      <c r="B42" s="92"/>
      <c r="C42" s="101"/>
      <c r="D42" s="108"/>
      <c r="E42" s="108" t="s">
        <v>588</v>
      </c>
      <c r="F42" s="135" t="s">
        <v>589</v>
      </c>
      <c r="G42" s="137"/>
      <c r="H42" s="188"/>
      <c r="I42" s="171" t="s">
        <v>590</v>
      </c>
      <c r="J42" s="81" t="s">
        <v>591</v>
      </c>
    </row>
    <row r="43" spans="1:10" ht="43.2">
      <c r="A43" s="3"/>
      <c r="B43" s="93"/>
      <c r="C43" s="97"/>
      <c r="D43" s="171"/>
      <c r="E43" s="108" t="s">
        <v>592</v>
      </c>
      <c r="F43" s="150" t="s">
        <v>593</v>
      </c>
      <c r="G43" s="137"/>
      <c r="H43" s="189"/>
      <c r="I43" s="138" t="s">
        <v>594</v>
      </c>
      <c r="J43" s="191" t="s">
        <v>595</v>
      </c>
    </row>
    <row r="44" spans="1:10" ht="86.4">
      <c r="A44" s="3"/>
      <c r="B44" s="93"/>
      <c r="C44" s="97"/>
      <c r="D44" s="74"/>
      <c r="E44" s="108" t="s">
        <v>596</v>
      </c>
      <c r="F44" s="135" t="s">
        <v>597</v>
      </c>
      <c r="G44" s="137"/>
      <c r="H44" s="157"/>
      <c r="I44" s="161" t="s">
        <v>598</v>
      </c>
      <c r="J44" s="190"/>
    </row>
    <row r="45" spans="1:10">
      <c r="A45" s="3"/>
      <c r="B45" s="93"/>
      <c r="C45" s="97"/>
      <c r="D45" s="81"/>
      <c r="E45" s="108" t="s">
        <v>599</v>
      </c>
      <c r="F45" s="50" t="s">
        <v>600</v>
      </c>
      <c r="G45" s="137"/>
      <c r="H45" s="82"/>
      <c r="I45" s="161"/>
      <c r="J45" s="84"/>
    </row>
    <row r="46" spans="1:10">
      <c r="A46" s="3"/>
      <c r="B46" s="93"/>
      <c r="C46" s="97"/>
      <c r="D46" s="81"/>
      <c r="E46" s="108"/>
      <c r="F46" s="50" t="s">
        <v>601</v>
      </c>
      <c r="G46" s="137"/>
      <c r="H46" s="81"/>
      <c r="I46" s="161"/>
      <c r="J46" s="84"/>
    </row>
    <row r="47" spans="1:10" ht="28.8">
      <c r="A47" s="3"/>
      <c r="B47" s="93"/>
      <c r="C47" s="97"/>
      <c r="D47" s="81"/>
      <c r="E47" s="108"/>
      <c r="F47" s="50" t="s">
        <v>602</v>
      </c>
      <c r="G47" s="169"/>
      <c r="H47" s="152"/>
      <c r="I47" s="161"/>
      <c r="J47" s="84"/>
    </row>
    <row r="48" spans="1:10" ht="28.8">
      <c r="A48" s="3"/>
      <c r="B48" s="93"/>
      <c r="C48" s="97"/>
      <c r="D48" s="84"/>
      <c r="E48" s="108"/>
      <c r="F48" s="50" t="s">
        <v>603</v>
      </c>
      <c r="G48" s="169"/>
      <c r="H48" s="152"/>
      <c r="I48" s="161"/>
      <c r="J48" s="84"/>
    </row>
    <row r="49" spans="1:10">
      <c r="A49" s="17" t="s">
        <v>54</v>
      </c>
      <c r="B49" s="86"/>
      <c r="C49" s="95"/>
      <c r="D49" s="85"/>
      <c r="E49" s="126"/>
      <c r="F49" s="149"/>
      <c r="G49" s="184"/>
      <c r="H49" s="141"/>
      <c r="I49" s="151"/>
      <c r="J49" s="85"/>
    </row>
    <row r="50" spans="1:10" ht="144">
      <c r="A50" s="22"/>
      <c r="B50" s="63"/>
      <c r="C50" s="104"/>
      <c r="D50" s="50" t="s">
        <v>604</v>
      </c>
      <c r="E50" s="27" t="s">
        <v>605</v>
      </c>
      <c r="F50" s="150" t="s">
        <v>606</v>
      </c>
      <c r="G50" s="179"/>
      <c r="H50" s="165" t="s">
        <v>607</v>
      </c>
      <c r="I50" s="186"/>
      <c r="J50" s="177"/>
    </row>
    <row r="51" spans="1:10" ht="57.6">
      <c r="A51" s="3"/>
      <c r="B51" s="92"/>
      <c r="C51" s="101"/>
      <c r="D51" s="81" t="s">
        <v>608</v>
      </c>
      <c r="E51" s="108" t="s">
        <v>609</v>
      </c>
      <c r="F51" s="135"/>
      <c r="G51" s="167"/>
      <c r="H51" s="165" t="s">
        <v>610</v>
      </c>
      <c r="I51" s="138"/>
      <c r="J51" s="162"/>
    </row>
    <row r="52" spans="1:10" ht="72">
      <c r="A52" s="3"/>
      <c r="B52" s="93"/>
      <c r="C52" s="97"/>
      <c r="D52" s="50"/>
      <c r="E52" s="108" t="s">
        <v>611</v>
      </c>
      <c r="F52" s="135"/>
      <c r="G52" s="174"/>
      <c r="H52" s="178" t="s">
        <v>612</v>
      </c>
      <c r="I52" s="164"/>
      <c r="J52" s="81"/>
    </row>
    <row r="53" spans="1:10">
      <c r="A53" s="3"/>
      <c r="B53" s="94"/>
      <c r="C53" s="107"/>
      <c r="D53" s="84"/>
      <c r="E53" s="108"/>
      <c r="F53" s="134"/>
      <c r="G53" s="169"/>
      <c r="H53" s="187"/>
      <c r="I53" s="144"/>
      <c r="J53" s="81"/>
    </row>
    <row r="54" spans="1:10">
      <c r="A54" s="114"/>
      <c r="B54" s="115"/>
      <c r="C54" s="101"/>
      <c r="D54" s="84"/>
      <c r="E54" s="108"/>
      <c r="F54" s="134"/>
      <c r="G54" s="137"/>
      <c r="H54" s="180"/>
      <c r="I54" s="175"/>
      <c r="J54" s="84"/>
    </row>
    <row r="55" spans="1:10">
      <c r="A55" s="3"/>
      <c r="B55" s="92"/>
      <c r="C55" s="101"/>
      <c r="D55" s="84"/>
      <c r="E55" s="108"/>
      <c r="F55" s="50"/>
      <c r="G55" s="153"/>
      <c r="H55" s="148"/>
      <c r="I55" s="140"/>
      <c r="J55" s="84"/>
    </row>
    <row r="56" spans="1:10">
      <c r="A56" s="3"/>
      <c r="B56" s="92"/>
      <c r="C56" s="101"/>
      <c r="D56" s="84"/>
      <c r="E56" s="108"/>
      <c r="F56" s="50"/>
      <c r="G56" s="137"/>
      <c r="H56" s="145"/>
      <c r="I56" s="140"/>
      <c r="J56" s="84"/>
    </row>
    <row r="57" spans="1:10">
      <c r="A57" s="3"/>
      <c r="B57" s="92"/>
      <c r="C57" s="101"/>
      <c r="D57" s="84"/>
      <c r="E57" s="108"/>
      <c r="F57" s="50"/>
      <c r="G57" s="137"/>
      <c r="H57" s="50"/>
      <c r="I57" s="140"/>
      <c r="J57" s="84"/>
    </row>
    <row r="58" spans="1:10">
      <c r="A58" s="3"/>
      <c r="B58" s="92"/>
      <c r="C58" s="101"/>
      <c r="D58" s="84"/>
      <c r="E58" s="108"/>
      <c r="F58" s="50"/>
      <c r="G58" s="137"/>
      <c r="H58" s="50"/>
      <c r="I58" s="140"/>
      <c r="J58" s="84"/>
    </row>
  </sheetData>
  <mergeCells count="1">
    <mergeCell ref="A1:B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0E849-12F4-4056-BC9A-D91EEDE69611}">
  <dimension ref="A1:J58"/>
  <sheetViews>
    <sheetView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4" max="4" width="13.44140625" customWidth="1"/>
    <col min="5" max="5" width="14" customWidth="1"/>
    <col min="6" max="9" width="13.44140625" customWidth="1"/>
    <col min="10" max="10" width="16.109375" customWidth="1"/>
  </cols>
  <sheetData>
    <row r="1" spans="1:10" ht="28.8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0</v>
      </c>
      <c r="D3" s="84"/>
      <c r="E3" s="81"/>
      <c r="F3" s="81"/>
      <c r="G3" s="81"/>
      <c r="H3" s="81"/>
      <c r="I3" s="84"/>
      <c r="J3" s="84"/>
    </row>
    <row r="4" spans="1:10">
      <c r="A4" s="3"/>
      <c r="B4" s="87" t="s">
        <v>11</v>
      </c>
      <c r="C4" s="96">
        <f>SUM(D4:J4)</f>
        <v>32</v>
      </c>
      <c r="D4" s="84"/>
      <c r="E4" s="81"/>
      <c r="F4" s="81">
        <v>32</v>
      </c>
      <c r="G4" s="81"/>
      <c r="H4" s="81"/>
      <c r="I4" s="84"/>
      <c r="J4" s="84"/>
    </row>
    <row r="5" spans="1:10">
      <c r="A5" s="3"/>
      <c r="B5" s="87" t="s">
        <v>12</v>
      </c>
      <c r="C5" s="96">
        <f t="shared" ref="C5" si="0">SUM(D5:J5)</f>
        <v>16</v>
      </c>
      <c r="D5" s="84"/>
      <c r="E5" s="81">
        <v>8</v>
      </c>
      <c r="F5" s="81">
        <v>8</v>
      </c>
      <c r="G5" s="81"/>
      <c r="H5" s="81"/>
      <c r="I5" s="84"/>
      <c r="J5" s="84"/>
    </row>
    <row r="6" spans="1:10">
      <c r="A6" s="3"/>
      <c r="B6" s="87" t="s">
        <v>13</v>
      </c>
      <c r="C6" s="96">
        <f>SUM(D6:J6)</f>
        <v>0</v>
      </c>
      <c r="D6" s="84"/>
      <c r="E6" s="81"/>
      <c r="F6" s="81"/>
      <c r="G6" s="81"/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26</v>
      </c>
      <c r="D8" s="84">
        <v>2</v>
      </c>
      <c r="E8" s="81">
        <v>4</v>
      </c>
      <c r="F8" s="81">
        <v>4</v>
      </c>
      <c r="G8" s="81"/>
      <c r="H8" s="81">
        <v>3</v>
      </c>
      <c r="I8" s="84">
        <v>10</v>
      </c>
      <c r="J8" s="84">
        <v>3</v>
      </c>
    </row>
    <row r="9" spans="1:10">
      <c r="A9" s="3"/>
      <c r="B9" s="87" t="s">
        <v>16</v>
      </c>
      <c r="C9" s="98">
        <f>SUM(D9:J9)</f>
        <v>21</v>
      </c>
      <c r="D9" s="99">
        <v>3</v>
      </c>
      <c r="E9" s="81"/>
      <c r="F9" s="81">
        <v>8</v>
      </c>
      <c r="G9" s="81"/>
      <c r="H9" s="81">
        <v>3</v>
      </c>
      <c r="I9" s="84">
        <v>2</v>
      </c>
      <c r="J9" s="84">
        <v>5</v>
      </c>
    </row>
    <row r="10" spans="1:10">
      <c r="A10" s="3"/>
      <c r="B10" s="87" t="s">
        <v>17</v>
      </c>
      <c r="C10" s="98">
        <f t="shared" ref="C10:C18" si="1">SUM(D10:J10)</f>
        <v>13</v>
      </c>
      <c r="D10" s="99">
        <v>1</v>
      </c>
      <c r="E10" s="81">
        <v>11</v>
      </c>
      <c r="F10" s="81">
        <v>1</v>
      </c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1"/>
        <v>104</v>
      </c>
      <c r="D11" s="99">
        <v>98</v>
      </c>
      <c r="E11" s="81"/>
      <c r="F11" s="81"/>
      <c r="G11" s="81"/>
      <c r="H11" s="81"/>
      <c r="I11" s="84"/>
      <c r="J11" s="84">
        <v>6</v>
      </c>
    </row>
    <row r="12" spans="1:10">
      <c r="A12" s="3"/>
      <c r="B12" s="88" t="s">
        <v>19</v>
      </c>
      <c r="C12" s="98">
        <f t="shared" si="1"/>
        <v>3</v>
      </c>
      <c r="D12" s="84"/>
      <c r="E12" s="81"/>
      <c r="F12" s="81"/>
      <c r="G12" s="81"/>
      <c r="H12" s="81"/>
      <c r="I12" s="84">
        <v>3</v>
      </c>
      <c r="J12" s="84"/>
    </row>
    <row r="13" spans="1:10">
      <c r="A13" s="3"/>
      <c r="B13" s="88" t="s">
        <v>20</v>
      </c>
      <c r="C13" s="98">
        <f t="shared" si="1"/>
        <v>8</v>
      </c>
      <c r="D13" s="84"/>
      <c r="E13" s="81"/>
      <c r="F13" s="81">
        <v>2</v>
      </c>
      <c r="G13" s="81"/>
      <c r="H13" s="81">
        <v>1</v>
      </c>
      <c r="I13" s="84">
        <v>5</v>
      </c>
      <c r="J13" s="84"/>
    </row>
    <row r="14" spans="1:10">
      <c r="A14" s="3"/>
      <c r="B14" s="87" t="s">
        <v>21</v>
      </c>
      <c r="C14" s="98">
        <f t="shared" si="1"/>
        <v>1</v>
      </c>
      <c r="D14" s="84"/>
      <c r="E14" s="81"/>
      <c r="F14" s="81"/>
      <c r="G14" s="81">
        <v>1</v>
      </c>
      <c r="H14" s="81"/>
      <c r="I14" s="84"/>
      <c r="J14" s="84"/>
    </row>
    <row r="15" spans="1:10">
      <c r="A15" s="3"/>
      <c r="B15" s="87" t="s">
        <v>22</v>
      </c>
      <c r="C15" s="98">
        <f t="shared" si="1"/>
        <v>88</v>
      </c>
      <c r="D15" s="99">
        <v>55</v>
      </c>
      <c r="E15" s="81">
        <v>7</v>
      </c>
      <c r="F15" s="81">
        <v>2</v>
      </c>
      <c r="G15" s="81">
        <v>15</v>
      </c>
      <c r="H15" s="81"/>
      <c r="I15" s="84">
        <v>5</v>
      </c>
      <c r="J15" s="84">
        <v>4</v>
      </c>
    </row>
    <row r="16" spans="1:10">
      <c r="A16" s="3"/>
      <c r="B16" s="87" t="s">
        <v>23</v>
      </c>
      <c r="C16" s="98">
        <f t="shared" si="1"/>
        <v>1</v>
      </c>
      <c r="D16" s="84"/>
      <c r="E16" s="81">
        <v>1</v>
      </c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1"/>
        <v>43</v>
      </c>
      <c r="D17" s="84">
        <v>41</v>
      </c>
      <c r="E17" s="81">
        <v>1</v>
      </c>
      <c r="F17" s="81">
        <v>1</v>
      </c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1"/>
        <v>4</v>
      </c>
      <c r="D18" s="84"/>
      <c r="E18" s="81"/>
      <c r="F18" s="81">
        <v>3</v>
      </c>
      <c r="G18" s="81"/>
      <c r="H18" s="81"/>
      <c r="I18" s="84"/>
      <c r="J18" s="84">
        <v>1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61</v>
      </c>
      <c r="D20" s="84"/>
      <c r="E20" s="81">
        <v>20</v>
      </c>
      <c r="F20" s="81">
        <v>12</v>
      </c>
      <c r="G20" s="81"/>
      <c r="H20" s="81">
        <v>8</v>
      </c>
      <c r="I20" s="84">
        <v>11</v>
      </c>
      <c r="J20" s="84">
        <v>10</v>
      </c>
    </row>
    <row r="21" spans="1:10">
      <c r="A21" s="3"/>
      <c r="B21" s="89" t="s">
        <v>29</v>
      </c>
      <c r="C21" s="98">
        <f t="shared" ref="C21:C23" si="2">SUM(D21:J21)</f>
        <v>1</v>
      </c>
      <c r="D21" s="84"/>
      <c r="E21" s="81"/>
      <c r="F21" s="81">
        <v>1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 t="shared" si="2"/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 t="shared" si="2"/>
        <v>8</v>
      </c>
      <c r="D23" s="84"/>
      <c r="E23" s="81"/>
      <c r="F23" s="81">
        <v>1</v>
      </c>
      <c r="G23" s="81">
        <v>7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7</v>
      </c>
      <c r="D25" s="84"/>
      <c r="E25" s="81"/>
      <c r="F25" s="81">
        <v>7</v>
      </c>
      <c r="G25" s="81"/>
      <c r="H25" s="81"/>
      <c r="I25" s="84"/>
      <c r="J25" s="84"/>
    </row>
    <row r="26" spans="1:10">
      <c r="A26" s="3"/>
      <c r="B26" s="89" t="s">
        <v>34</v>
      </c>
      <c r="C26" s="98">
        <f t="shared" ref="C26:C27" si="3">SUM(D26:J26)</f>
        <v>7</v>
      </c>
      <c r="D26" s="84"/>
      <c r="E26" s="81"/>
      <c r="F26" s="81"/>
      <c r="G26" s="81"/>
      <c r="H26" s="81"/>
      <c r="I26" s="84">
        <v>7</v>
      </c>
      <c r="J26" s="84"/>
    </row>
    <row r="27" spans="1:10">
      <c r="A27" s="3"/>
      <c r="B27" s="89" t="s">
        <v>35</v>
      </c>
      <c r="C27" s="98">
        <f t="shared" si="3"/>
        <v>1</v>
      </c>
      <c r="D27" s="84"/>
      <c r="E27" s="81"/>
      <c r="F27" s="81">
        <v>1</v>
      </c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613</v>
      </c>
      <c r="C29" s="104">
        <f>SUM(D29:J29)</f>
        <v>238</v>
      </c>
      <c r="D29" s="84"/>
      <c r="E29" s="81"/>
      <c r="F29" s="50"/>
      <c r="G29" s="81">
        <v>238</v>
      </c>
      <c r="H29" s="81"/>
      <c r="I29" s="84"/>
      <c r="J29" s="84"/>
    </row>
    <row r="30" spans="1:10">
      <c r="A30" s="6"/>
      <c r="B30" s="89" t="s">
        <v>614</v>
      </c>
      <c r="C30" s="104">
        <f t="shared" ref="C30:C40" si="4">SUM(D30:J30)</f>
        <v>3994</v>
      </c>
      <c r="D30" s="84"/>
      <c r="E30" s="81"/>
      <c r="F30" s="81"/>
      <c r="G30" s="81">
        <v>3994</v>
      </c>
      <c r="H30" s="81"/>
      <c r="I30" s="84"/>
      <c r="J30" s="84"/>
    </row>
    <row r="31" spans="1:10">
      <c r="A31" s="3"/>
      <c r="B31" s="89" t="s">
        <v>37</v>
      </c>
      <c r="C31" s="104">
        <f t="shared" si="4"/>
        <v>4</v>
      </c>
      <c r="D31" s="84"/>
      <c r="E31" s="81"/>
      <c r="F31" s="81"/>
      <c r="G31" s="81">
        <v>4</v>
      </c>
      <c r="H31" s="81"/>
      <c r="I31" s="84"/>
      <c r="J31" s="84"/>
    </row>
    <row r="32" spans="1:10">
      <c r="A32" s="6"/>
      <c r="B32" s="89" t="s">
        <v>38</v>
      </c>
      <c r="C32" s="104">
        <f t="shared" si="4"/>
        <v>6</v>
      </c>
      <c r="D32" s="84"/>
      <c r="E32" s="81"/>
      <c r="F32" s="81"/>
      <c r="G32" s="81">
        <v>6</v>
      </c>
      <c r="H32" s="81"/>
      <c r="I32" s="84"/>
      <c r="J32" s="84"/>
    </row>
    <row r="33" spans="1:10">
      <c r="A33" s="3"/>
      <c r="B33" s="154" t="s">
        <v>39</v>
      </c>
      <c r="C33" s="104">
        <f t="shared" si="4"/>
        <v>1117</v>
      </c>
      <c r="D33" s="100"/>
      <c r="E33" s="81"/>
      <c r="F33" s="81"/>
      <c r="G33" s="81">
        <v>1117</v>
      </c>
      <c r="H33" s="81"/>
      <c r="I33" s="84"/>
      <c r="J33" s="84"/>
    </row>
    <row r="34" spans="1:10">
      <c r="A34" s="3"/>
      <c r="B34" s="91" t="s">
        <v>436</v>
      </c>
      <c r="C34" s="104">
        <f t="shared" si="4"/>
        <v>3</v>
      </c>
      <c r="D34" s="84"/>
      <c r="E34" s="81"/>
      <c r="F34" s="81"/>
      <c r="G34" s="81">
        <v>3</v>
      </c>
      <c r="H34" s="81"/>
      <c r="I34" s="84"/>
      <c r="J34" s="84"/>
    </row>
    <row r="35" spans="1:10">
      <c r="A35" s="3"/>
      <c r="B35" s="91" t="s">
        <v>40</v>
      </c>
      <c r="C35" s="104">
        <f t="shared" si="4"/>
        <v>2</v>
      </c>
      <c r="D35" s="84"/>
      <c r="E35" s="81"/>
      <c r="F35" s="81"/>
      <c r="G35" s="81">
        <v>2</v>
      </c>
      <c r="H35" s="81"/>
      <c r="I35" s="84"/>
      <c r="J35" s="84"/>
    </row>
    <row r="36" spans="1:10">
      <c r="A36" s="3"/>
      <c r="B36" s="91" t="s">
        <v>41</v>
      </c>
      <c r="C36" s="104">
        <f t="shared" si="4"/>
        <v>39</v>
      </c>
      <c r="D36" s="84"/>
      <c r="E36" s="81"/>
      <c r="F36" s="81"/>
      <c r="G36" s="81">
        <v>39</v>
      </c>
      <c r="H36" s="81"/>
      <c r="I36" s="84"/>
      <c r="J36" s="84"/>
    </row>
    <row r="37" spans="1:10">
      <c r="A37" s="3"/>
      <c r="B37" s="91" t="s">
        <v>42</v>
      </c>
      <c r="C37" s="104">
        <f t="shared" si="4"/>
        <v>69</v>
      </c>
      <c r="D37" s="84"/>
      <c r="E37" s="81"/>
      <c r="F37" s="81"/>
      <c r="G37" s="81">
        <v>69</v>
      </c>
      <c r="H37" s="81"/>
      <c r="I37" s="84"/>
      <c r="J37" s="84"/>
    </row>
    <row r="38" spans="1:10">
      <c r="A38" s="3"/>
      <c r="B38" s="91" t="s">
        <v>43</v>
      </c>
      <c r="C38" s="104">
        <f t="shared" si="4"/>
        <v>41</v>
      </c>
      <c r="D38" s="84"/>
      <c r="E38" s="81"/>
      <c r="F38" s="81"/>
      <c r="G38" s="81">
        <v>41</v>
      </c>
      <c r="H38" s="81"/>
      <c r="I38" s="84"/>
      <c r="J38" s="84"/>
    </row>
    <row r="39" spans="1:10">
      <c r="A39" s="3"/>
      <c r="B39" s="91" t="s">
        <v>44</v>
      </c>
      <c r="C39" s="104">
        <f t="shared" si="4"/>
        <v>71</v>
      </c>
      <c r="D39" s="84"/>
      <c r="E39" s="81"/>
      <c r="F39" s="81"/>
      <c r="G39" s="81">
        <v>71</v>
      </c>
      <c r="H39" s="152"/>
      <c r="I39" s="84"/>
      <c r="J39" s="84"/>
    </row>
    <row r="40" spans="1:10">
      <c r="A40" s="3"/>
      <c r="B40" s="91" t="s">
        <v>85</v>
      </c>
      <c r="C40" s="104">
        <f t="shared" si="4"/>
        <v>79</v>
      </c>
      <c r="D40" s="84"/>
      <c r="E40" s="81"/>
      <c r="F40" s="81"/>
      <c r="G40" s="137">
        <v>79</v>
      </c>
      <c r="H40" s="152"/>
      <c r="I40" s="140"/>
      <c r="J40" s="176"/>
    </row>
    <row r="41" spans="1:10">
      <c r="A41" s="17" t="s">
        <v>53</v>
      </c>
      <c r="B41" s="86"/>
      <c r="C41" s="95"/>
      <c r="D41" s="85"/>
      <c r="E41" s="80"/>
      <c r="F41" s="80"/>
      <c r="G41" s="184"/>
      <c r="H41" s="141"/>
      <c r="I41" s="194"/>
      <c r="J41" s="172"/>
    </row>
    <row r="42" spans="1:10" ht="86.4">
      <c r="A42" s="3"/>
      <c r="B42" s="92"/>
      <c r="C42" s="101"/>
      <c r="D42" s="108" t="s">
        <v>615</v>
      </c>
      <c r="E42" s="108" t="s">
        <v>616</v>
      </c>
      <c r="F42" s="135" t="s">
        <v>617</v>
      </c>
      <c r="G42" s="137"/>
      <c r="H42" s="193" t="s">
        <v>618</v>
      </c>
      <c r="I42" s="137" t="s">
        <v>619</v>
      </c>
      <c r="J42" s="81" t="s">
        <v>620</v>
      </c>
    </row>
    <row r="43" spans="1:10" ht="86.4">
      <c r="A43" s="3"/>
      <c r="B43" s="93"/>
      <c r="C43" s="97"/>
      <c r="D43" s="171"/>
      <c r="E43" s="108" t="s">
        <v>615</v>
      </c>
      <c r="F43" s="150" t="s">
        <v>621</v>
      </c>
      <c r="G43" s="137"/>
      <c r="H43" s="189" t="s">
        <v>622</v>
      </c>
      <c r="I43" s="164" t="s">
        <v>623</v>
      </c>
      <c r="J43" s="191" t="s">
        <v>624</v>
      </c>
    </row>
    <row r="44" spans="1:10" ht="57.6">
      <c r="A44" s="3"/>
      <c r="B44" s="93"/>
      <c r="C44" s="97"/>
      <c r="D44" s="74"/>
      <c r="E44" s="108"/>
      <c r="F44" s="135" t="s">
        <v>625</v>
      </c>
      <c r="G44" s="137"/>
      <c r="H44" s="157" t="s">
        <v>626</v>
      </c>
      <c r="I44" s="161" t="s">
        <v>627</v>
      </c>
      <c r="J44" s="190" t="s">
        <v>628</v>
      </c>
    </row>
    <row r="45" spans="1:10" ht="57.6">
      <c r="A45" s="3"/>
      <c r="B45" s="93"/>
      <c r="C45" s="97"/>
      <c r="D45" s="81"/>
      <c r="E45" s="108"/>
      <c r="F45" s="50" t="s">
        <v>629</v>
      </c>
      <c r="G45" s="137"/>
      <c r="H45" s="82"/>
      <c r="I45" s="161" t="s">
        <v>630</v>
      </c>
      <c r="J45" s="84"/>
    </row>
    <row r="46" spans="1:10" ht="72">
      <c r="A46" s="3"/>
      <c r="B46" s="93"/>
      <c r="C46" s="97"/>
      <c r="D46" s="81"/>
      <c r="E46" s="108"/>
      <c r="F46" s="50" t="s">
        <v>631</v>
      </c>
      <c r="G46" s="137"/>
      <c r="H46" s="81"/>
      <c r="I46" s="161"/>
      <c r="J46" s="84"/>
    </row>
    <row r="47" spans="1:10" ht="43.2">
      <c r="A47" s="3"/>
      <c r="B47" s="93"/>
      <c r="C47" s="97"/>
      <c r="D47" s="81"/>
      <c r="E47" s="108"/>
      <c r="F47" s="50" t="s">
        <v>632</v>
      </c>
      <c r="G47" s="169"/>
      <c r="H47" s="152"/>
      <c r="I47" s="161"/>
      <c r="J47" s="84"/>
    </row>
    <row r="48" spans="1:10" ht="43.2">
      <c r="A48" s="3"/>
      <c r="B48" s="93"/>
      <c r="C48" s="97"/>
      <c r="D48" s="84"/>
      <c r="E48" s="108"/>
      <c r="F48" s="50" t="s">
        <v>633</v>
      </c>
      <c r="G48" s="169"/>
      <c r="H48" s="152"/>
      <c r="I48" s="161"/>
      <c r="J48" s="84"/>
    </row>
    <row r="49" spans="1:10">
      <c r="A49" s="17" t="s">
        <v>54</v>
      </c>
      <c r="B49" s="86"/>
      <c r="C49" s="95"/>
      <c r="D49" s="85"/>
      <c r="E49" s="126"/>
      <c r="F49" s="149"/>
      <c r="G49" s="184"/>
      <c r="H49" s="141"/>
      <c r="I49" s="151"/>
      <c r="J49" s="85"/>
    </row>
    <row r="50" spans="1:10" ht="144">
      <c r="A50" s="22"/>
      <c r="B50" s="63"/>
      <c r="C50" s="104"/>
      <c r="D50" s="50" t="s">
        <v>634</v>
      </c>
      <c r="E50" s="27" t="s">
        <v>635</v>
      </c>
      <c r="F50" s="150" t="s">
        <v>636</v>
      </c>
      <c r="G50" s="179" t="s">
        <v>637</v>
      </c>
      <c r="H50" s="147" t="s">
        <v>638</v>
      </c>
      <c r="I50" s="186" t="s">
        <v>639</v>
      </c>
      <c r="J50" s="177"/>
    </row>
    <row r="51" spans="1:10">
      <c r="A51" s="3"/>
      <c r="B51" s="92"/>
      <c r="C51" s="101"/>
      <c r="D51" s="81"/>
      <c r="E51" s="108"/>
      <c r="F51" s="135"/>
      <c r="G51" s="167"/>
      <c r="H51" s="192"/>
      <c r="I51" s="138"/>
      <c r="J51" s="162"/>
    </row>
    <row r="52" spans="1:10">
      <c r="A52" s="3"/>
      <c r="B52" s="93"/>
      <c r="C52" s="97"/>
      <c r="D52" s="50"/>
      <c r="E52" s="108"/>
      <c r="F52" s="135"/>
      <c r="G52" s="174"/>
      <c r="H52" s="183"/>
      <c r="I52" s="164"/>
      <c r="J52" s="81"/>
    </row>
    <row r="53" spans="1:10">
      <c r="A53" s="3"/>
      <c r="B53" s="94"/>
      <c r="C53" s="107"/>
      <c r="D53" s="84"/>
      <c r="E53" s="108"/>
      <c r="F53" s="134"/>
      <c r="G53" s="169"/>
      <c r="H53" s="187"/>
      <c r="I53" s="144"/>
      <c r="J53" s="81"/>
    </row>
    <row r="54" spans="1:10">
      <c r="A54" s="114"/>
      <c r="B54" s="115"/>
      <c r="C54" s="101"/>
      <c r="D54" s="84"/>
      <c r="E54" s="108"/>
      <c r="F54" s="134"/>
      <c r="G54" s="137"/>
      <c r="H54" s="180"/>
      <c r="I54" s="175"/>
      <c r="J54" s="84"/>
    </row>
    <row r="55" spans="1:10">
      <c r="A55" s="3"/>
      <c r="B55" s="92"/>
      <c r="C55" s="101"/>
      <c r="D55" s="84"/>
      <c r="E55" s="108"/>
      <c r="F55" s="50"/>
      <c r="G55" s="153"/>
      <c r="H55" s="148"/>
      <c r="I55" s="140"/>
      <c r="J55" s="84"/>
    </row>
    <row r="56" spans="1:10">
      <c r="A56" s="3"/>
      <c r="B56" s="92"/>
      <c r="C56" s="101"/>
      <c r="D56" s="84"/>
      <c r="E56" s="108"/>
      <c r="F56" s="50"/>
      <c r="G56" s="137"/>
      <c r="H56" s="145"/>
      <c r="I56" s="140"/>
      <c r="J56" s="84"/>
    </row>
    <row r="57" spans="1:10">
      <c r="A57" s="3"/>
      <c r="B57" s="92"/>
      <c r="C57" s="101"/>
      <c r="D57" s="84"/>
      <c r="E57" s="108"/>
      <c r="F57" s="50"/>
      <c r="G57" s="137"/>
      <c r="H57" s="50"/>
      <c r="I57" s="140"/>
      <c r="J57" s="84"/>
    </row>
    <row r="58" spans="1:10">
      <c r="A58" s="3"/>
      <c r="B58" s="92"/>
      <c r="C58" s="101"/>
      <c r="D58" s="84"/>
      <c r="E58" s="108"/>
      <c r="F58" s="50"/>
      <c r="G58" s="137"/>
      <c r="H58" s="50"/>
      <c r="I58" s="140"/>
      <c r="J58" s="84"/>
    </row>
  </sheetData>
  <mergeCells count="1">
    <mergeCell ref="A1:B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392E2-0355-4531-8BC0-56F35B36510F}">
  <dimension ref="A1:J57"/>
  <sheetViews>
    <sheetView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13.109375" customWidth="1"/>
    <col min="5" max="5" width="44.33203125" customWidth="1"/>
    <col min="6" max="10" width="13.109375" customWidth="1"/>
  </cols>
  <sheetData>
    <row r="1" spans="1:10" ht="28.8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32</v>
      </c>
      <c r="D3" s="84"/>
      <c r="E3" s="81"/>
      <c r="F3" s="81"/>
      <c r="G3" s="81">
        <v>32</v>
      </c>
      <c r="H3" s="81"/>
      <c r="I3" s="84"/>
      <c r="J3" s="84"/>
    </row>
    <row r="4" spans="1:10">
      <c r="A4" s="3"/>
      <c r="B4" s="87" t="s">
        <v>11</v>
      </c>
      <c r="C4" s="96">
        <f>SUM(D4:J4)</f>
        <v>32</v>
      </c>
      <c r="D4" s="84"/>
      <c r="E4" s="81"/>
      <c r="F4" s="81">
        <v>32</v>
      </c>
      <c r="G4" s="81"/>
      <c r="H4" s="81"/>
      <c r="I4" s="84"/>
      <c r="J4" s="84"/>
    </row>
    <row r="5" spans="1:10">
      <c r="A5" s="3"/>
      <c r="B5" s="87" t="s">
        <v>12</v>
      </c>
      <c r="C5" s="96">
        <f t="shared" ref="C5" si="0">SUM(D5:J5)</f>
        <v>11</v>
      </c>
      <c r="D5" s="84"/>
      <c r="E5" s="81"/>
      <c r="F5" s="81"/>
      <c r="G5" s="81"/>
      <c r="H5" s="81">
        <v>11</v>
      </c>
      <c r="I5" s="84"/>
      <c r="J5" s="84"/>
    </row>
    <row r="6" spans="1:10">
      <c r="A6" s="3"/>
      <c r="B6" s="87" t="s">
        <v>13</v>
      </c>
      <c r="C6" s="96">
        <f>SUM(D6:J6)</f>
        <v>2</v>
      </c>
      <c r="D6" s="84"/>
      <c r="E6" s="81"/>
      <c r="F6" s="81"/>
      <c r="G6" s="81">
        <v>2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34</v>
      </c>
      <c r="D8" s="84">
        <v>4</v>
      </c>
      <c r="E8" s="81">
        <v>1</v>
      </c>
      <c r="F8" s="81">
        <v>17</v>
      </c>
      <c r="G8" s="81"/>
      <c r="H8" s="81">
        <v>10</v>
      </c>
      <c r="I8" s="84"/>
      <c r="J8" s="84">
        <v>2</v>
      </c>
    </row>
    <row r="9" spans="1:10">
      <c r="A9" s="3"/>
      <c r="B9" s="87" t="s">
        <v>16</v>
      </c>
      <c r="C9" s="98">
        <f>SUM(D9:J9)</f>
        <v>14</v>
      </c>
      <c r="D9" s="99">
        <v>1</v>
      </c>
      <c r="E9" s="81"/>
      <c r="F9" s="81">
        <v>4</v>
      </c>
      <c r="G9" s="81"/>
      <c r="H9" s="81">
        <v>3</v>
      </c>
      <c r="I9" s="84">
        <v>4</v>
      </c>
      <c r="J9" s="84">
        <v>2</v>
      </c>
    </row>
    <row r="10" spans="1:10">
      <c r="A10" s="3"/>
      <c r="B10" s="87" t="s">
        <v>17</v>
      </c>
      <c r="C10" s="98">
        <f t="shared" ref="C10:C18" si="1">SUM(D10:J10)</f>
        <v>4</v>
      </c>
      <c r="D10" s="99">
        <v>2</v>
      </c>
      <c r="E10" s="81"/>
      <c r="F10" s="81"/>
      <c r="G10" s="81"/>
      <c r="H10" s="81"/>
      <c r="I10" s="84"/>
      <c r="J10" s="84">
        <v>2</v>
      </c>
    </row>
    <row r="11" spans="1:10">
      <c r="A11" s="3"/>
      <c r="B11" s="87" t="s">
        <v>18</v>
      </c>
      <c r="C11" s="98">
        <f t="shared" si="1"/>
        <v>62</v>
      </c>
      <c r="D11" s="99">
        <v>62</v>
      </c>
      <c r="E11" s="81"/>
      <c r="F11" s="81"/>
      <c r="G11" s="81"/>
      <c r="H11" s="81"/>
      <c r="I11" s="84"/>
      <c r="J11" s="84"/>
    </row>
    <row r="12" spans="1:10">
      <c r="A12" s="3"/>
      <c r="B12" s="88" t="s">
        <v>19</v>
      </c>
      <c r="C12" s="98">
        <f t="shared" si="1"/>
        <v>0</v>
      </c>
      <c r="D12" s="84"/>
      <c r="E12" s="81"/>
      <c r="F12" s="81"/>
      <c r="G12" s="81"/>
      <c r="H12" s="81"/>
      <c r="I12" s="84"/>
      <c r="J12" s="84"/>
    </row>
    <row r="13" spans="1:10">
      <c r="A13" s="3"/>
      <c r="B13" s="88" t="s">
        <v>20</v>
      </c>
      <c r="C13" s="98">
        <f t="shared" si="1"/>
        <v>1</v>
      </c>
      <c r="D13" s="84"/>
      <c r="E13" s="81"/>
      <c r="F13" s="81"/>
      <c r="G13" s="81"/>
      <c r="H13" s="81">
        <v>1</v>
      </c>
      <c r="I13" s="84"/>
      <c r="J13" s="84"/>
    </row>
    <row r="14" spans="1:10">
      <c r="A14" s="3"/>
      <c r="B14" s="87" t="s">
        <v>21</v>
      </c>
      <c r="C14" s="98">
        <f t="shared" si="1"/>
        <v>0</v>
      </c>
      <c r="D14" s="84"/>
      <c r="E14" s="81"/>
      <c r="F14" s="81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1"/>
        <v>81</v>
      </c>
      <c r="D15" s="99">
        <v>57</v>
      </c>
      <c r="E15" s="81">
        <v>2</v>
      </c>
      <c r="F15" s="81">
        <v>5</v>
      </c>
      <c r="G15" s="81">
        <v>7</v>
      </c>
      <c r="H15" s="81"/>
      <c r="I15" s="84">
        <v>3</v>
      </c>
      <c r="J15" s="84">
        <v>7</v>
      </c>
    </row>
    <row r="16" spans="1:10">
      <c r="A16" s="3"/>
      <c r="B16" s="87" t="s">
        <v>23</v>
      </c>
      <c r="C16" s="98">
        <f t="shared" si="1"/>
        <v>29</v>
      </c>
      <c r="D16" s="84"/>
      <c r="E16" s="81">
        <v>29</v>
      </c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1"/>
        <v>40</v>
      </c>
      <c r="D17" s="84">
        <v>39</v>
      </c>
      <c r="E17" s="81"/>
      <c r="F17" s="81"/>
      <c r="G17" s="81"/>
      <c r="H17" s="81"/>
      <c r="I17" s="84"/>
      <c r="J17" s="84">
        <v>1</v>
      </c>
    </row>
    <row r="18" spans="1:10">
      <c r="A18" s="3"/>
      <c r="B18" s="87" t="s">
        <v>267</v>
      </c>
      <c r="C18" s="98">
        <f t="shared" si="1"/>
        <v>8</v>
      </c>
      <c r="D18" s="84"/>
      <c r="E18" s="81">
        <v>3</v>
      </c>
      <c r="F18" s="81">
        <v>2</v>
      </c>
      <c r="G18" s="81"/>
      <c r="H18" s="81"/>
      <c r="I18" s="84"/>
      <c r="J18" s="84">
        <v>3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104</v>
      </c>
      <c r="D20" s="84"/>
      <c r="E20" s="81">
        <v>42</v>
      </c>
      <c r="F20" s="81">
        <v>21</v>
      </c>
      <c r="G20" s="81"/>
      <c r="H20" s="81">
        <v>10</v>
      </c>
      <c r="I20" s="84">
        <v>21</v>
      </c>
      <c r="J20" s="84">
        <v>10</v>
      </c>
    </row>
    <row r="21" spans="1:10">
      <c r="A21" s="3"/>
      <c r="B21" s="89" t="s">
        <v>29</v>
      </c>
      <c r="C21" s="98">
        <f t="shared" ref="C21:C23" si="2">SUM(D21:J21)</f>
        <v>0</v>
      </c>
      <c r="D21" s="84"/>
      <c r="E21" s="81"/>
      <c r="F21" s="81"/>
      <c r="G21" s="81"/>
      <c r="H21" s="81"/>
      <c r="I21" s="84"/>
      <c r="J21" s="84"/>
    </row>
    <row r="22" spans="1:10">
      <c r="A22" s="3"/>
      <c r="B22" s="89" t="s">
        <v>30</v>
      </c>
      <c r="C22" s="98">
        <f t="shared" si="2"/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 t="shared" si="2"/>
        <v>3</v>
      </c>
      <c r="D23" s="84"/>
      <c r="E23" s="81"/>
      <c r="F23" s="81"/>
      <c r="G23" s="81">
        <v>3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22</v>
      </c>
      <c r="D25" s="84"/>
      <c r="E25" s="81">
        <v>3</v>
      </c>
      <c r="F25" s="81">
        <v>6</v>
      </c>
      <c r="G25" s="81"/>
      <c r="H25" s="81">
        <v>2</v>
      </c>
      <c r="I25" s="84">
        <v>11</v>
      </c>
      <c r="J25" s="84"/>
    </row>
    <row r="26" spans="1:10">
      <c r="A26" s="3"/>
      <c r="B26" s="89" t="s">
        <v>34</v>
      </c>
      <c r="C26" s="98">
        <f t="shared" ref="C26:C27" si="3">SUM(D26:J26)</f>
        <v>0</v>
      </c>
      <c r="D26" s="84"/>
      <c r="E26" s="81"/>
      <c r="F26" s="81"/>
      <c r="G26" s="81"/>
      <c r="H26" s="81"/>
      <c r="I26" s="84"/>
      <c r="J26" s="84"/>
    </row>
    <row r="27" spans="1:10">
      <c r="A27" s="3"/>
      <c r="B27" s="89" t="s">
        <v>35</v>
      </c>
      <c r="C27" s="98">
        <f t="shared" si="3"/>
        <v>11</v>
      </c>
      <c r="D27" s="84"/>
      <c r="E27" s="81">
        <v>6</v>
      </c>
      <c r="F27" s="81">
        <v>2</v>
      </c>
      <c r="G27" s="81"/>
      <c r="H27" s="81"/>
      <c r="I27" s="84">
        <v>3</v>
      </c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640</v>
      </c>
      <c r="C29" s="96">
        <f>SUM(D29:J29)</f>
        <v>209</v>
      </c>
      <c r="D29" s="84"/>
      <c r="E29" s="81"/>
      <c r="F29" s="50"/>
      <c r="G29" s="81">
        <v>209</v>
      </c>
      <c r="H29" s="81"/>
      <c r="I29" s="84"/>
      <c r="J29" s="84"/>
    </row>
    <row r="30" spans="1:10">
      <c r="A30" s="6"/>
      <c r="B30" s="89" t="s">
        <v>641</v>
      </c>
      <c r="C30" s="96">
        <f t="shared" ref="C30:C40" si="4">SUM(D30:J30)</f>
        <v>3814</v>
      </c>
      <c r="D30" s="84"/>
      <c r="E30" s="81"/>
      <c r="F30" s="81"/>
      <c r="G30" s="81">
        <v>3814</v>
      </c>
      <c r="H30" s="81"/>
      <c r="I30" s="84"/>
      <c r="J30" s="84"/>
    </row>
    <row r="31" spans="1:10">
      <c r="A31" s="3"/>
      <c r="B31" s="89" t="s">
        <v>37</v>
      </c>
      <c r="C31" s="96">
        <f t="shared" si="4"/>
        <v>4</v>
      </c>
      <c r="D31" s="84"/>
      <c r="E31" s="81"/>
      <c r="F31" s="81"/>
      <c r="G31" s="81">
        <v>4</v>
      </c>
      <c r="H31" s="81"/>
      <c r="I31" s="84"/>
      <c r="J31" s="84"/>
    </row>
    <row r="32" spans="1:10">
      <c r="A32" s="6"/>
      <c r="B32" s="89" t="s">
        <v>38</v>
      </c>
      <c r="C32" s="96">
        <f t="shared" si="4"/>
        <v>7</v>
      </c>
      <c r="D32" s="84"/>
      <c r="E32" s="81"/>
      <c r="F32" s="81"/>
      <c r="G32" s="81">
        <v>7</v>
      </c>
      <c r="H32" s="81"/>
      <c r="I32" s="84"/>
      <c r="J32" s="84"/>
    </row>
    <row r="33" spans="1:10">
      <c r="A33" s="3"/>
      <c r="B33" s="154" t="s">
        <v>39</v>
      </c>
      <c r="C33" s="96">
        <f t="shared" si="4"/>
        <v>1117</v>
      </c>
      <c r="D33" s="100"/>
      <c r="E33" s="81"/>
      <c r="F33" s="81"/>
      <c r="G33" s="81">
        <v>1117</v>
      </c>
      <c r="H33" s="81"/>
      <c r="I33" s="84"/>
      <c r="J33" s="84"/>
    </row>
    <row r="34" spans="1:10">
      <c r="A34" s="3"/>
      <c r="B34" s="91" t="s">
        <v>436</v>
      </c>
      <c r="C34" s="96">
        <f t="shared" si="4"/>
        <v>3</v>
      </c>
      <c r="D34" s="84"/>
      <c r="E34" s="81"/>
      <c r="F34" s="81"/>
      <c r="G34" s="81">
        <v>3</v>
      </c>
      <c r="H34" s="81"/>
      <c r="I34" s="84"/>
      <c r="J34" s="84"/>
    </row>
    <row r="35" spans="1:10">
      <c r="A35" s="3"/>
      <c r="B35" s="91" t="s">
        <v>40</v>
      </c>
      <c r="C35" s="96">
        <f t="shared" si="4"/>
        <v>2</v>
      </c>
      <c r="D35" s="84"/>
      <c r="E35" s="81"/>
      <c r="F35" s="81"/>
      <c r="G35" s="81">
        <v>2</v>
      </c>
      <c r="H35" s="81"/>
      <c r="I35" s="84"/>
      <c r="J35" s="84"/>
    </row>
    <row r="36" spans="1:10">
      <c r="A36" s="3"/>
      <c r="B36" s="91" t="s">
        <v>41</v>
      </c>
      <c r="C36" s="96">
        <f t="shared" si="4"/>
        <v>39</v>
      </c>
      <c r="D36" s="84"/>
      <c r="E36" s="81"/>
      <c r="F36" s="81"/>
      <c r="G36" s="81">
        <v>39</v>
      </c>
      <c r="H36" s="81"/>
      <c r="I36" s="84"/>
      <c r="J36" s="84"/>
    </row>
    <row r="37" spans="1:10">
      <c r="A37" s="3"/>
      <c r="B37" s="91" t="s">
        <v>42</v>
      </c>
      <c r="C37" s="96">
        <f t="shared" si="4"/>
        <v>69</v>
      </c>
      <c r="D37" s="84"/>
      <c r="E37" s="81"/>
      <c r="F37" s="81"/>
      <c r="G37" s="81">
        <v>69</v>
      </c>
      <c r="H37" s="81"/>
      <c r="I37" s="84"/>
      <c r="J37" s="84"/>
    </row>
    <row r="38" spans="1:10">
      <c r="A38" s="3"/>
      <c r="B38" s="91" t="s">
        <v>43</v>
      </c>
      <c r="C38" s="96">
        <f t="shared" si="4"/>
        <v>43</v>
      </c>
      <c r="D38" s="84"/>
      <c r="E38" s="81"/>
      <c r="F38" s="81"/>
      <c r="G38" s="81">
        <v>43</v>
      </c>
      <c r="H38" s="81"/>
      <c r="I38" s="84"/>
      <c r="J38" s="84"/>
    </row>
    <row r="39" spans="1:10">
      <c r="A39" s="3"/>
      <c r="B39" s="91" t="s">
        <v>44</v>
      </c>
      <c r="C39" s="96">
        <f t="shared" si="4"/>
        <v>71</v>
      </c>
      <c r="D39" s="84"/>
      <c r="E39" s="81"/>
      <c r="F39" s="81"/>
      <c r="G39" s="81">
        <v>71</v>
      </c>
      <c r="H39" s="81"/>
      <c r="I39" s="84"/>
      <c r="J39" s="84"/>
    </row>
    <row r="40" spans="1:10">
      <c r="A40" s="3"/>
      <c r="B40" s="91" t="s">
        <v>85</v>
      </c>
      <c r="C40" s="96">
        <f t="shared" si="4"/>
        <v>80</v>
      </c>
      <c r="D40" s="84"/>
      <c r="E40" s="81"/>
      <c r="F40" s="81"/>
      <c r="G40" s="81">
        <v>80</v>
      </c>
      <c r="H40" s="152"/>
      <c r="I40" s="84"/>
      <c r="J40" s="176"/>
    </row>
    <row r="41" spans="1:10">
      <c r="A41" s="17" t="s">
        <v>53</v>
      </c>
      <c r="B41" s="86"/>
      <c r="C41" s="95"/>
      <c r="D41" s="85"/>
      <c r="E41" s="80"/>
      <c r="F41" s="80"/>
      <c r="G41" s="80"/>
      <c r="H41" s="141"/>
      <c r="I41" s="85"/>
      <c r="J41" s="172"/>
    </row>
    <row r="42" spans="1:10" ht="105" customHeight="1">
      <c r="A42" s="3"/>
      <c r="B42" s="92"/>
      <c r="C42" s="101"/>
      <c r="D42" s="171" t="s">
        <v>642</v>
      </c>
      <c r="E42" s="108" t="s">
        <v>643</v>
      </c>
      <c r="F42" s="135" t="s">
        <v>644</v>
      </c>
      <c r="G42" s="137"/>
      <c r="H42" s="182" t="s">
        <v>645</v>
      </c>
      <c r="I42" s="171" t="s">
        <v>646</v>
      </c>
      <c r="J42" s="170"/>
    </row>
    <row r="43" spans="1:10" ht="114.75" customHeight="1">
      <c r="A43" s="3"/>
      <c r="B43" s="93"/>
      <c r="C43" s="97"/>
      <c r="D43" s="171"/>
      <c r="E43" s="108" t="s">
        <v>647</v>
      </c>
      <c r="F43" s="150" t="s">
        <v>648</v>
      </c>
      <c r="G43" s="137"/>
      <c r="H43" s="181" t="s">
        <v>649</v>
      </c>
      <c r="I43" s="138" t="s">
        <v>650</v>
      </c>
      <c r="J43" s="55"/>
    </row>
    <row r="44" spans="1:10" ht="28.8">
      <c r="A44" s="3"/>
      <c r="B44" s="93"/>
      <c r="C44" s="97"/>
      <c r="D44" s="74"/>
      <c r="E44" s="108" t="s">
        <v>158</v>
      </c>
      <c r="F44" s="135" t="s">
        <v>651</v>
      </c>
      <c r="G44" s="81"/>
      <c r="H44" s="157" t="s">
        <v>652</v>
      </c>
      <c r="I44" s="81"/>
      <c r="J44" s="50"/>
    </row>
    <row r="45" spans="1:10" ht="57.6">
      <c r="A45" s="3"/>
      <c r="B45" s="93"/>
      <c r="C45" s="97"/>
      <c r="D45" s="81"/>
      <c r="E45" s="108"/>
      <c r="F45" s="50" t="s">
        <v>653</v>
      </c>
      <c r="G45" s="81"/>
      <c r="H45" s="83"/>
      <c r="I45" s="81"/>
      <c r="J45" s="84"/>
    </row>
    <row r="46" spans="1:10">
      <c r="A46" s="3"/>
      <c r="B46" s="93"/>
      <c r="C46" s="97"/>
      <c r="D46" s="81"/>
      <c r="E46" s="108"/>
      <c r="F46" s="50"/>
      <c r="G46" s="81"/>
      <c r="H46" s="81"/>
      <c r="I46" s="81"/>
      <c r="J46" s="84"/>
    </row>
    <row r="47" spans="1:10">
      <c r="A47" s="3"/>
      <c r="B47" s="93"/>
      <c r="C47" s="97"/>
      <c r="D47" s="84"/>
      <c r="E47" s="108"/>
      <c r="F47" s="50"/>
      <c r="G47" s="152"/>
      <c r="H47" s="152"/>
      <c r="I47" s="81"/>
      <c r="J47" s="84"/>
    </row>
    <row r="48" spans="1:10">
      <c r="A48" s="17" t="s">
        <v>54</v>
      </c>
      <c r="B48" s="86"/>
      <c r="C48" s="95"/>
      <c r="D48" s="85"/>
      <c r="E48" s="126"/>
      <c r="F48" s="149"/>
      <c r="G48" s="80"/>
      <c r="H48" s="141"/>
      <c r="I48" s="151"/>
      <c r="J48" s="85"/>
    </row>
    <row r="49" spans="1:10" ht="195" customHeight="1">
      <c r="A49" s="22"/>
      <c r="B49" s="63"/>
      <c r="C49" s="104"/>
      <c r="D49" s="50"/>
      <c r="E49" s="27" t="s">
        <v>654</v>
      </c>
      <c r="F49" s="150"/>
      <c r="G49" s="179"/>
      <c r="H49" s="181" t="s">
        <v>655</v>
      </c>
      <c r="I49" s="177"/>
      <c r="J49" s="177"/>
    </row>
    <row r="50" spans="1:10" ht="132.75" customHeight="1">
      <c r="A50" s="3"/>
      <c r="B50" s="92"/>
      <c r="C50" s="101"/>
      <c r="D50" s="81"/>
      <c r="E50" s="108" t="s">
        <v>656</v>
      </c>
      <c r="F50" s="135"/>
      <c r="G50" s="167"/>
      <c r="H50" s="181" t="s">
        <v>657</v>
      </c>
      <c r="I50" s="138"/>
      <c r="J50" s="162"/>
    </row>
    <row r="51" spans="1:10" ht="57.6">
      <c r="A51" s="3"/>
      <c r="B51" s="93"/>
      <c r="C51" s="97"/>
      <c r="D51" s="50"/>
      <c r="E51" s="108" t="s">
        <v>658</v>
      </c>
      <c r="F51" s="135"/>
      <c r="G51" s="174"/>
      <c r="H51" s="158" t="s">
        <v>610</v>
      </c>
      <c r="I51" s="164"/>
      <c r="J51" s="81"/>
    </row>
    <row r="52" spans="1:10">
      <c r="A52" s="3"/>
      <c r="B52" s="94"/>
      <c r="C52" s="107"/>
      <c r="D52" s="84"/>
      <c r="E52" s="108"/>
      <c r="F52" s="134"/>
      <c r="G52" s="169"/>
      <c r="H52" s="178"/>
      <c r="I52" s="144"/>
      <c r="J52" s="81"/>
    </row>
    <row r="53" spans="1:10" ht="43.2">
      <c r="A53" s="114"/>
      <c r="B53" s="115"/>
      <c r="C53" s="101"/>
      <c r="D53" s="84"/>
      <c r="E53" s="108" t="s">
        <v>659</v>
      </c>
      <c r="F53" s="134"/>
      <c r="G53" s="137"/>
      <c r="H53" s="180"/>
      <c r="I53" s="175"/>
      <c r="J53" s="84"/>
    </row>
    <row r="54" spans="1:10">
      <c r="A54" s="3"/>
      <c r="B54" s="92"/>
      <c r="C54" s="101"/>
      <c r="D54" s="84"/>
      <c r="E54" s="108"/>
      <c r="F54" s="50"/>
      <c r="G54" s="153"/>
      <c r="H54" s="148"/>
      <c r="I54" s="140"/>
      <c r="J54" s="84"/>
    </row>
    <row r="55" spans="1:10">
      <c r="A55" s="3"/>
      <c r="B55" s="92"/>
      <c r="C55" s="101"/>
      <c r="D55" s="84"/>
      <c r="E55" s="108"/>
      <c r="F55" s="50"/>
      <c r="G55" s="137"/>
      <c r="H55" s="145"/>
      <c r="I55" s="140"/>
      <c r="J55" s="84"/>
    </row>
    <row r="56" spans="1:10">
      <c r="A56" s="3"/>
      <c r="B56" s="92"/>
      <c r="C56" s="101"/>
      <c r="D56" s="84"/>
      <c r="E56" s="108"/>
      <c r="F56" s="50"/>
      <c r="G56" s="137"/>
      <c r="H56" s="50"/>
      <c r="I56" s="140"/>
      <c r="J56" s="84"/>
    </row>
    <row r="57" spans="1:10">
      <c r="A57" s="3"/>
      <c r="B57" s="92"/>
      <c r="C57" s="101"/>
      <c r="D57" s="84"/>
      <c r="E57" s="108"/>
      <c r="F57" s="50"/>
      <c r="G57" s="137"/>
      <c r="H57" s="50"/>
      <c r="I57" s="140"/>
      <c r="J57" s="84"/>
    </row>
  </sheetData>
  <mergeCells count="1">
    <mergeCell ref="A1:B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9811A-837B-4344-82AE-9756B573F225}">
  <dimension ref="A1:J59"/>
  <sheetViews>
    <sheetView topLeftCell="B1"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13.5546875" customWidth="1"/>
    <col min="5" max="5" width="38.5546875" customWidth="1"/>
    <col min="6" max="6" width="13.5546875" customWidth="1"/>
    <col min="7" max="7" width="15.88671875" customWidth="1"/>
    <col min="8" max="9" width="13.5546875" customWidth="1"/>
    <col min="10" max="10" width="16.4414062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0</v>
      </c>
      <c r="D3" s="84"/>
      <c r="E3" s="81"/>
      <c r="F3" s="81"/>
      <c r="G3" s="81"/>
      <c r="H3" s="81"/>
      <c r="I3" s="84"/>
      <c r="J3" s="84"/>
    </row>
    <row r="4" spans="1:10">
      <c r="A4" s="3"/>
      <c r="B4" s="87" t="s">
        <v>11</v>
      </c>
      <c r="C4" s="96">
        <f>SUM(D4:J4)</f>
        <v>0</v>
      </c>
      <c r="D4" s="84"/>
      <c r="E4" s="81"/>
      <c r="F4" s="81"/>
      <c r="G4" s="81"/>
      <c r="H4" s="81"/>
      <c r="I4" s="84"/>
      <c r="J4" s="84"/>
    </row>
    <row r="5" spans="1:10">
      <c r="A5" s="3"/>
      <c r="B5" s="87" t="s">
        <v>12</v>
      </c>
      <c r="C5" s="96">
        <f t="shared" ref="C5" si="0">SUM(D5:J5)</f>
        <v>8</v>
      </c>
      <c r="D5" s="84"/>
      <c r="E5" s="81"/>
      <c r="F5" s="81"/>
      <c r="G5" s="81"/>
      <c r="H5" s="81"/>
      <c r="I5" s="84"/>
      <c r="J5" s="84">
        <v>8</v>
      </c>
    </row>
    <row r="6" spans="1:10">
      <c r="A6" s="3"/>
      <c r="B6" s="87" t="s">
        <v>13</v>
      </c>
      <c r="C6" s="96">
        <f>SUM(D6:J6)</f>
        <v>0</v>
      </c>
      <c r="D6" s="84"/>
      <c r="E6" s="81"/>
      <c r="F6" s="81"/>
      <c r="G6" s="81"/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38</v>
      </c>
      <c r="D8" s="84">
        <v>4</v>
      </c>
      <c r="E8" s="81">
        <v>9</v>
      </c>
      <c r="F8" s="81">
        <v>10</v>
      </c>
      <c r="G8" s="81"/>
      <c r="H8" s="81"/>
      <c r="I8" s="84">
        <v>5</v>
      </c>
      <c r="J8" s="84">
        <v>10</v>
      </c>
    </row>
    <row r="9" spans="1:10">
      <c r="A9" s="3"/>
      <c r="B9" s="87" t="s">
        <v>16</v>
      </c>
      <c r="C9" s="98">
        <f>SUM(D9:J9)</f>
        <v>23</v>
      </c>
      <c r="D9" s="99"/>
      <c r="E9" s="81"/>
      <c r="F9" s="81">
        <v>6</v>
      </c>
      <c r="G9" s="81"/>
      <c r="H9" s="81"/>
      <c r="I9" s="84">
        <v>14</v>
      </c>
      <c r="J9" s="84">
        <v>3</v>
      </c>
    </row>
    <row r="10" spans="1:10">
      <c r="A10" s="3"/>
      <c r="B10" s="87" t="s">
        <v>17</v>
      </c>
      <c r="C10" s="98">
        <f t="shared" ref="C10:C18" si="1">SUM(D10:J10)</f>
        <v>8</v>
      </c>
      <c r="D10" s="99">
        <v>8</v>
      </c>
      <c r="E10" s="81"/>
      <c r="F10" s="81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1"/>
        <v>82</v>
      </c>
      <c r="D11" s="99">
        <v>82</v>
      </c>
      <c r="E11" s="81"/>
      <c r="F11" s="81"/>
      <c r="G11" s="81"/>
      <c r="H11" s="81"/>
      <c r="I11" s="84"/>
      <c r="J11" s="84"/>
    </row>
    <row r="12" spans="1:10">
      <c r="A12" s="3"/>
      <c r="B12" s="88" t="s">
        <v>19</v>
      </c>
      <c r="C12" s="98">
        <f t="shared" si="1"/>
        <v>114</v>
      </c>
      <c r="D12" s="84"/>
      <c r="E12" s="81">
        <v>41</v>
      </c>
      <c r="F12" s="81">
        <v>68</v>
      </c>
      <c r="G12" s="81"/>
      <c r="H12" s="81"/>
      <c r="I12" s="84">
        <v>5</v>
      </c>
      <c r="J12" s="84"/>
    </row>
    <row r="13" spans="1:10">
      <c r="A13" s="3"/>
      <c r="B13" s="88" t="s">
        <v>20</v>
      </c>
      <c r="C13" s="98">
        <f t="shared" si="1"/>
        <v>17</v>
      </c>
      <c r="D13" s="84"/>
      <c r="E13" s="81">
        <v>4</v>
      </c>
      <c r="F13" s="81">
        <v>7</v>
      </c>
      <c r="G13" s="81"/>
      <c r="H13" s="81"/>
      <c r="I13" s="84">
        <v>6</v>
      </c>
      <c r="J13" s="84"/>
    </row>
    <row r="14" spans="1:10">
      <c r="A14" s="3"/>
      <c r="B14" s="87" t="s">
        <v>21</v>
      </c>
      <c r="C14" s="98">
        <f t="shared" si="1"/>
        <v>0</v>
      </c>
      <c r="D14" s="84"/>
      <c r="E14" s="81"/>
      <c r="F14" s="81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1"/>
        <v>106</v>
      </c>
      <c r="D15" s="99">
        <v>71</v>
      </c>
      <c r="E15" s="81">
        <v>7</v>
      </c>
      <c r="F15" s="81">
        <v>2</v>
      </c>
      <c r="G15" s="81">
        <v>11</v>
      </c>
      <c r="H15" s="81"/>
      <c r="I15" s="84">
        <v>7</v>
      </c>
      <c r="J15" s="84">
        <v>8</v>
      </c>
    </row>
    <row r="16" spans="1:10">
      <c r="A16" s="3"/>
      <c r="B16" s="87" t="s">
        <v>23</v>
      </c>
      <c r="C16" s="98">
        <f t="shared" si="1"/>
        <v>15</v>
      </c>
      <c r="D16" s="84"/>
      <c r="E16" s="81">
        <v>15</v>
      </c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1"/>
        <v>0</v>
      </c>
      <c r="D17" s="84"/>
      <c r="E17" s="81"/>
      <c r="F17" s="81"/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1"/>
        <v>8</v>
      </c>
      <c r="D18" s="84"/>
      <c r="E18" s="81">
        <v>2</v>
      </c>
      <c r="F18" s="81">
        <v>6</v>
      </c>
      <c r="G18" s="81"/>
      <c r="H18" s="81"/>
      <c r="I18" s="84"/>
      <c r="J18" s="84"/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54</v>
      </c>
      <c r="D20" s="84"/>
      <c r="E20" s="81">
        <v>28</v>
      </c>
      <c r="F20" s="81">
        <v>12</v>
      </c>
      <c r="G20" s="81"/>
      <c r="H20" s="81"/>
      <c r="I20" s="84">
        <v>6</v>
      </c>
      <c r="J20" s="84">
        <v>8</v>
      </c>
    </row>
    <row r="21" spans="1:10">
      <c r="A21" s="3"/>
      <c r="B21" s="89" t="s">
        <v>29</v>
      </c>
      <c r="C21" s="98">
        <f t="shared" ref="C21:C23" si="2">SUM(D21:J21)</f>
        <v>0</v>
      </c>
      <c r="D21" s="84"/>
      <c r="E21" s="81"/>
      <c r="F21" s="81"/>
      <c r="G21" s="81"/>
      <c r="H21" s="81"/>
      <c r="I21" s="84"/>
      <c r="J21" s="84"/>
    </row>
    <row r="22" spans="1:10">
      <c r="A22" s="3"/>
      <c r="B22" s="89" t="s">
        <v>30</v>
      </c>
      <c r="C22" s="98">
        <f t="shared" si="2"/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 t="shared" si="2"/>
        <v>8</v>
      </c>
      <c r="D23" s="84"/>
      <c r="E23" s="81">
        <v>3</v>
      </c>
      <c r="F23" s="81"/>
      <c r="G23" s="81">
        <v>5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 ht="28.8">
      <c r="A25" s="3"/>
      <c r="B25" s="90" t="s">
        <v>660</v>
      </c>
      <c r="C25" s="98">
        <f>SUM(D25:J25)</f>
        <v>30</v>
      </c>
      <c r="D25" s="84"/>
      <c r="E25" s="81">
        <v>9</v>
      </c>
      <c r="F25" s="81">
        <v>13</v>
      </c>
      <c r="G25" s="81"/>
      <c r="H25" s="81"/>
      <c r="I25" s="84">
        <v>4</v>
      </c>
      <c r="J25" s="84">
        <v>4</v>
      </c>
    </row>
    <row r="26" spans="1:10">
      <c r="A26" s="3"/>
      <c r="B26" s="89" t="s">
        <v>661</v>
      </c>
      <c r="C26" s="98">
        <f t="shared" ref="C26:C28" si="3">SUM(D26:J26)</f>
        <v>2</v>
      </c>
      <c r="D26" s="84"/>
      <c r="E26" s="81">
        <v>2</v>
      </c>
      <c r="F26" s="81"/>
      <c r="G26" s="81"/>
      <c r="H26" s="81"/>
      <c r="I26" s="84"/>
      <c r="J26" s="84"/>
    </row>
    <row r="27" spans="1:10">
      <c r="A27" s="3"/>
      <c r="B27" s="89" t="s">
        <v>662</v>
      </c>
      <c r="C27" s="98">
        <f t="shared" si="3"/>
        <v>0</v>
      </c>
      <c r="D27" s="84"/>
      <c r="E27" s="81"/>
      <c r="F27" s="81"/>
      <c r="G27" s="81"/>
      <c r="H27" s="81"/>
      <c r="I27" s="84"/>
      <c r="J27" s="84"/>
    </row>
    <row r="28" spans="1:10">
      <c r="A28" s="3"/>
      <c r="B28" s="89" t="s">
        <v>663</v>
      </c>
      <c r="C28" s="98">
        <f t="shared" si="3"/>
        <v>1</v>
      </c>
      <c r="D28" s="84"/>
      <c r="E28" s="81"/>
      <c r="F28" s="81">
        <v>1</v>
      </c>
      <c r="G28" s="81"/>
      <c r="H28" s="81"/>
      <c r="I28" s="84"/>
      <c r="J28" s="84"/>
    </row>
    <row r="29" spans="1:10">
      <c r="A29" s="17" t="s">
        <v>36</v>
      </c>
      <c r="B29" s="86"/>
      <c r="C29" s="95"/>
      <c r="D29" s="85"/>
      <c r="E29" s="110"/>
      <c r="F29" s="80"/>
      <c r="G29" s="80"/>
      <c r="H29" s="80"/>
      <c r="I29" s="85"/>
      <c r="J29" s="85"/>
    </row>
    <row r="30" spans="1:10">
      <c r="A30" s="6"/>
      <c r="B30" s="89" t="s">
        <v>664</v>
      </c>
      <c r="C30" s="96">
        <f>SUM(D30:J30)</f>
        <v>178</v>
      </c>
      <c r="D30" s="84"/>
      <c r="E30" s="81"/>
      <c r="F30" s="50"/>
      <c r="G30" s="81">
        <v>178</v>
      </c>
      <c r="H30" s="81"/>
      <c r="I30" s="84"/>
      <c r="J30" s="84"/>
    </row>
    <row r="31" spans="1:10">
      <c r="A31" s="6"/>
      <c r="B31" s="89" t="s">
        <v>665</v>
      </c>
      <c r="C31" s="96">
        <f t="shared" ref="C31:C42" si="4">SUM(D31:J31)</f>
        <v>3791</v>
      </c>
      <c r="D31" s="84"/>
      <c r="E31" s="81"/>
      <c r="F31" s="81"/>
      <c r="G31" s="81">
        <v>3791</v>
      </c>
      <c r="H31" s="81"/>
      <c r="I31" s="84"/>
      <c r="J31" s="84"/>
    </row>
    <row r="32" spans="1:10">
      <c r="A32" s="3"/>
      <c r="B32" s="89" t="s">
        <v>37</v>
      </c>
      <c r="C32" s="96">
        <f t="shared" si="4"/>
        <v>6</v>
      </c>
      <c r="D32" s="84"/>
      <c r="E32" s="81"/>
      <c r="F32" s="81"/>
      <c r="G32" s="81">
        <v>6</v>
      </c>
      <c r="H32" s="81"/>
      <c r="I32" s="84"/>
      <c r="J32" s="84"/>
    </row>
    <row r="33" spans="1:10">
      <c r="A33" s="6"/>
      <c r="B33" s="89" t="s">
        <v>38</v>
      </c>
      <c r="C33" s="96">
        <f t="shared" si="4"/>
        <v>10</v>
      </c>
      <c r="D33" s="84"/>
      <c r="E33" s="81"/>
      <c r="F33" s="81"/>
      <c r="G33" s="81">
        <v>10</v>
      </c>
      <c r="H33" s="81"/>
      <c r="I33" s="84"/>
      <c r="J33" s="84"/>
    </row>
    <row r="34" spans="1:10">
      <c r="A34" s="3"/>
      <c r="B34" s="154" t="s">
        <v>39</v>
      </c>
      <c r="C34" s="96">
        <f t="shared" si="4"/>
        <v>1117</v>
      </c>
      <c r="D34" s="100"/>
      <c r="E34" s="81"/>
      <c r="F34" s="81"/>
      <c r="G34" s="81">
        <v>1117</v>
      </c>
      <c r="H34" s="81"/>
      <c r="I34" s="84"/>
      <c r="J34" s="84"/>
    </row>
    <row r="35" spans="1:10">
      <c r="A35" s="3"/>
      <c r="B35" s="91" t="s">
        <v>666</v>
      </c>
      <c r="C35" s="96">
        <f t="shared" si="4"/>
        <v>1</v>
      </c>
      <c r="D35" s="84"/>
      <c r="E35" s="81"/>
      <c r="F35" s="81"/>
      <c r="G35" s="81">
        <v>1</v>
      </c>
      <c r="H35" s="81"/>
      <c r="I35" s="84"/>
      <c r="J35" s="84"/>
    </row>
    <row r="36" spans="1:10">
      <c r="A36" s="3"/>
      <c r="B36" s="91" t="s">
        <v>436</v>
      </c>
      <c r="C36" s="96">
        <f t="shared" si="4"/>
        <v>4</v>
      </c>
      <c r="D36" s="84"/>
      <c r="E36" s="81"/>
      <c r="F36" s="81"/>
      <c r="G36" s="81">
        <v>4</v>
      </c>
      <c r="H36" s="81"/>
      <c r="I36" s="84"/>
      <c r="J36" s="84"/>
    </row>
    <row r="37" spans="1:10">
      <c r="A37" s="3"/>
      <c r="B37" s="91" t="s">
        <v>40</v>
      </c>
      <c r="C37" s="96">
        <f t="shared" si="4"/>
        <v>3</v>
      </c>
      <c r="D37" s="84"/>
      <c r="E37" s="81"/>
      <c r="F37" s="81"/>
      <c r="G37" s="81">
        <v>3</v>
      </c>
      <c r="H37" s="81"/>
      <c r="I37" s="84"/>
      <c r="J37" s="84"/>
    </row>
    <row r="38" spans="1:10">
      <c r="A38" s="3"/>
      <c r="B38" s="91" t="s">
        <v>41</v>
      </c>
      <c r="C38" s="96">
        <f t="shared" si="4"/>
        <v>41</v>
      </c>
      <c r="D38" s="84"/>
      <c r="E38" s="81"/>
      <c r="F38" s="81"/>
      <c r="G38" s="81">
        <v>41</v>
      </c>
      <c r="H38" s="81"/>
      <c r="I38" s="84"/>
      <c r="J38" s="84"/>
    </row>
    <row r="39" spans="1:10">
      <c r="A39" s="3"/>
      <c r="B39" s="91" t="s">
        <v>42</v>
      </c>
      <c r="C39" s="96">
        <f t="shared" si="4"/>
        <v>75</v>
      </c>
      <c r="D39" s="84"/>
      <c r="E39" s="81"/>
      <c r="F39" s="81"/>
      <c r="G39" s="81">
        <v>75</v>
      </c>
      <c r="H39" s="81"/>
      <c r="I39" s="84"/>
      <c r="J39" s="84"/>
    </row>
    <row r="40" spans="1:10">
      <c r="A40" s="3"/>
      <c r="B40" s="91" t="s">
        <v>43</v>
      </c>
      <c r="C40" s="96">
        <f t="shared" si="4"/>
        <v>48</v>
      </c>
      <c r="D40" s="84"/>
      <c r="E40" s="81"/>
      <c r="F40" s="81"/>
      <c r="G40" s="81">
        <v>48</v>
      </c>
      <c r="H40" s="81"/>
      <c r="I40" s="84"/>
      <c r="J40" s="84"/>
    </row>
    <row r="41" spans="1:10">
      <c r="A41" s="3"/>
      <c r="B41" s="91" t="s">
        <v>44</v>
      </c>
      <c r="C41" s="96">
        <f t="shared" si="4"/>
        <v>74</v>
      </c>
      <c r="D41" s="84"/>
      <c r="E41" s="81"/>
      <c r="F41" s="81"/>
      <c r="G41" s="81">
        <v>74</v>
      </c>
      <c r="H41" s="81"/>
      <c r="I41" s="84"/>
      <c r="J41" s="84"/>
    </row>
    <row r="42" spans="1:10">
      <c r="A42" s="3"/>
      <c r="B42" s="91" t="s">
        <v>85</v>
      </c>
      <c r="C42" s="96">
        <f t="shared" si="4"/>
        <v>82</v>
      </c>
      <c r="D42" s="84"/>
      <c r="E42" s="81"/>
      <c r="F42" s="81"/>
      <c r="G42" s="81">
        <v>82</v>
      </c>
      <c r="H42" s="152"/>
      <c r="I42" s="84"/>
      <c r="J42" s="176"/>
    </row>
    <row r="43" spans="1:10">
      <c r="A43" s="17" t="s">
        <v>53</v>
      </c>
      <c r="B43" s="86"/>
      <c r="C43" s="95"/>
      <c r="D43" s="85"/>
      <c r="E43" s="80"/>
      <c r="F43" s="80"/>
      <c r="G43" s="80"/>
      <c r="H43" s="141"/>
      <c r="I43" s="85"/>
      <c r="J43" s="172"/>
    </row>
    <row r="44" spans="1:10" ht="57.6">
      <c r="A44" s="3"/>
      <c r="B44" s="92"/>
      <c r="C44" s="101"/>
      <c r="D44" s="108" t="s">
        <v>667</v>
      </c>
      <c r="E44" s="108" t="s">
        <v>668</v>
      </c>
      <c r="F44" s="135" t="s">
        <v>669</v>
      </c>
      <c r="G44" s="137"/>
      <c r="H44" s="165"/>
      <c r="I44" s="171" t="s">
        <v>670</v>
      </c>
      <c r="J44" s="170"/>
    </row>
    <row r="45" spans="1:10" ht="100.8">
      <c r="A45" s="3"/>
      <c r="B45" s="93"/>
      <c r="C45" s="97"/>
      <c r="D45" s="171" t="s">
        <v>671</v>
      </c>
      <c r="E45" s="108" t="s">
        <v>667</v>
      </c>
      <c r="F45" s="150" t="s">
        <v>672</v>
      </c>
      <c r="G45" s="137"/>
      <c r="H45" s="156"/>
      <c r="I45" s="138" t="s">
        <v>673</v>
      </c>
      <c r="J45" s="55"/>
    </row>
    <row r="46" spans="1:10" ht="28.8">
      <c r="A46" s="3"/>
      <c r="B46" s="93"/>
      <c r="C46" s="97"/>
      <c r="D46" s="74"/>
      <c r="E46" s="108" t="s">
        <v>674</v>
      </c>
      <c r="F46" s="135"/>
      <c r="G46" s="81"/>
      <c r="H46" s="157"/>
      <c r="I46" s="81"/>
      <c r="J46" s="50"/>
    </row>
    <row r="47" spans="1:10">
      <c r="A47" s="3"/>
      <c r="B47" s="93"/>
      <c r="C47" s="97"/>
      <c r="D47" s="81"/>
      <c r="E47" s="108" t="s">
        <v>675</v>
      </c>
      <c r="F47" s="50"/>
      <c r="G47" s="81"/>
      <c r="H47" s="83"/>
      <c r="I47" s="81"/>
      <c r="J47" s="84"/>
    </row>
    <row r="48" spans="1:10">
      <c r="A48" s="3"/>
      <c r="B48" s="93"/>
      <c r="C48" s="97"/>
      <c r="D48" s="81"/>
      <c r="E48" s="108"/>
      <c r="F48" s="50"/>
      <c r="G48" s="81"/>
      <c r="H48" s="81"/>
      <c r="I48" s="81"/>
      <c r="J48" s="84"/>
    </row>
    <row r="49" spans="1:10">
      <c r="A49" s="3"/>
      <c r="B49" s="93"/>
      <c r="C49" s="97"/>
      <c r="D49" s="84"/>
      <c r="E49" s="108"/>
      <c r="F49" s="50"/>
      <c r="G49" s="152"/>
      <c r="H49" s="152"/>
      <c r="I49" s="81"/>
      <c r="J49" s="84"/>
    </row>
    <row r="50" spans="1:10">
      <c r="A50" s="17" t="s">
        <v>54</v>
      </c>
      <c r="B50" s="86"/>
      <c r="C50" s="95"/>
      <c r="D50" s="85"/>
      <c r="E50" s="126"/>
      <c r="F50" s="149"/>
      <c r="G50" s="80"/>
      <c r="H50" s="141"/>
      <c r="I50" s="151"/>
      <c r="J50" s="85"/>
    </row>
    <row r="51" spans="1:10" ht="77.25" customHeight="1">
      <c r="A51" s="22"/>
      <c r="B51" s="63"/>
      <c r="C51" s="104"/>
      <c r="D51" s="50"/>
      <c r="E51" s="27" t="s">
        <v>676</v>
      </c>
      <c r="F51" s="150"/>
      <c r="G51" s="179" t="s">
        <v>677</v>
      </c>
      <c r="H51" s="147"/>
      <c r="I51" s="177" t="s">
        <v>212</v>
      </c>
      <c r="J51" s="177" t="s">
        <v>677</v>
      </c>
    </row>
    <row r="52" spans="1:10">
      <c r="A52" s="3"/>
      <c r="B52" s="92"/>
      <c r="C52" s="101"/>
      <c r="D52" s="81"/>
      <c r="E52" s="108"/>
      <c r="F52" s="135"/>
      <c r="G52" s="167"/>
      <c r="H52" s="147"/>
      <c r="I52" s="138"/>
      <c r="J52" s="162"/>
    </row>
    <row r="53" spans="1:10">
      <c r="A53" s="3"/>
      <c r="B53" s="93"/>
      <c r="C53" s="97"/>
      <c r="D53" s="50"/>
      <c r="E53" s="108"/>
      <c r="F53" s="135"/>
      <c r="G53" s="174"/>
      <c r="H53" s="147"/>
      <c r="I53" s="164"/>
      <c r="J53" s="81"/>
    </row>
    <row r="54" spans="1:10">
      <c r="A54" s="3"/>
      <c r="B54" s="94"/>
      <c r="C54" s="107"/>
      <c r="D54" s="84"/>
      <c r="E54" s="108"/>
      <c r="F54" s="134"/>
      <c r="G54" s="169"/>
      <c r="H54" s="178"/>
      <c r="I54" s="144"/>
      <c r="J54" s="81"/>
    </row>
    <row r="55" spans="1:10">
      <c r="A55" s="114"/>
      <c r="B55" s="115"/>
      <c r="C55" s="101"/>
      <c r="D55" s="84"/>
      <c r="E55" s="108"/>
      <c r="F55" s="134"/>
      <c r="G55" s="137"/>
      <c r="H55" s="180"/>
      <c r="I55" s="175"/>
      <c r="J55" s="84"/>
    </row>
    <row r="56" spans="1:10">
      <c r="A56" s="3"/>
      <c r="B56" s="92"/>
      <c r="C56" s="101"/>
      <c r="D56" s="84"/>
      <c r="E56" s="108"/>
      <c r="F56" s="50"/>
      <c r="G56" s="153"/>
      <c r="H56" s="148"/>
      <c r="I56" s="140"/>
      <c r="J56" s="84"/>
    </row>
    <row r="57" spans="1:10">
      <c r="A57" s="3"/>
      <c r="B57" s="92"/>
      <c r="C57" s="101"/>
      <c r="D57" s="84"/>
      <c r="E57" s="108"/>
      <c r="F57" s="50"/>
      <c r="G57" s="137"/>
      <c r="H57" s="145"/>
      <c r="I57" s="140"/>
      <c r="J57" s="84"/>
    </row>
    <row r="58" spans="1:10">
      <c r="A58" s="3"/>
      <c r="B58" s="92"/>
      <c r="C58" s="101"/>
      <c r="D58" s="84"/>
      <c r="E58" s="108"/>
      <c r="F58" s="50"/>
      <c r="G58" s="137"/>
      <c r="H58" s="50"/>
      <c r="I58" s="140"/>
      <c r="J58" s="84"/>
    </row>
    <row r="59" spans="1:10">
      <c r="A59" s="3"/>
      <c r="B59" s="92"/>
      <c r="C59" s="101"/>
      <c r="D59" s="84"/>
      <c r="E59" s="108"/>
      <c r="F59" s="50"/>
      <c r="G59" s="137"/>
      <c r="H59" s="50"/>
      <c r="I59" s="140"/>
      <c r="J59" s="84"/>
    </row>
  </sheetData>
  <mergeCells count="1">
    <mergeCell ref="A1:B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1C2C-5027-493E-87FE-AD1F5FA90102}">
  <dimension ref="A1:J59"/>
  <sheetViews>
    <sheetView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16.6640625" customWidth="1"/>
    <col min="5" max="5" width="37.109375" customWidth="1"/>
    <col min="6" max="10" width="10.6640625" customWidth="1"/>
  </cols>
  <sheetData>
    <row r="1" spans="1:10" ht="28.8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17</v>
      </c>
      <c r="D3" s="84"/>
      <c r="E3" s="81"/>
      <c r="F3" s="81"/>
      <c r="G3" s="81">
        <v>17</v>
      </c>
      <c r="H3" s="81"/>
      <c r="I3" s="84"/>
      <c r="J3" s="84"/>
    </row>
    <row r="4" spans="1:10">
      <c r="A4" s="3"/>
      <c r="B4" s="87" t="s">
        <v>11</v>
      </c>
      <c r="C4" s="96">
        <f>SUM(D4:J4)</f>
        <v>17</v>
      </c>
      <c r="D4" s="84"/>
      <c r="E4" s="81"/>
      <c r="F4" s="81"/>
      <c r="G4" s="81"/>
      <c r="H4" s="81"/>
      <c r="I4" s="84"/>
      <c r="J4" s="84">
        <v>17</v>
      </c>
    </row>
    <row r="5" spans="1:10">
      <c r="A5" s="3"/>
      <c r="B5" s="87" t="s">
        <v>12</v>
      </c>
      <c r="C5" s="96">
        <f t="shared" ref="C5" si="0">SUM(D5:J5)</f>
        <v>17</v>
      </c>
      <c r="D5" s="84"/>
      <c r="E5" s="81"/>
      <c r="F5" s="81"/>
      <c r="G5" s="81"/>
      <c r="H5" s="81"/>
      <c r="I5" s="84">
        <v>8</v>
      </c>
      <c r="J5" s="84">
        <v>9</v>
      </c>
    </row>
    <row r="6" spans="1:10">
      <c r="A6" s="3"/>
      <c r="B6" s="87" t="s">
        <v>13</v>
      </c>
      <c r="C6" s="96">
        <f>SUM(D6:J6)</f>
        <v>0</v>
      </c>
      <c r="D6" s="84"/>
      <c r="E6" s="81"/>
      <c r="F6" s="81"/>
      <c r="G6" s="81"/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13</v>
      </c>
      <c r="D8" s="84">
        <v>7</v>
      </c>
      <c r="E8" s="81">
        <v>3</v>
      </c>
      <c r="F8" s="81"/>
      <c r="G8" s="81"/>
      <c r="H8" s="81">
        <v>1</v>
      </c>
      <c r="I8" s="84"/>
      <c r="J8" s="84">
        <v>2</v>
      </c>
    </row>
    <row r="9" spans="1:10">
      <c r="A9" s="3"/>
      <c r="B9" s="87" t="s">
        <v>16</v>
      </c>
      <c r="C9" s="98">
        <f>SUM(D9:J9)</f>
        <v>3</v>
      </c>
      <c r="D9" s="99"/>
      <c r="E9" s="81"/>
      <c r="F9" s="81"/>
      <c r="G9" s="81"/>
      <c r="H9" s="81"/>
      <c r="I9" s="84"/>
      <c r="J9" s="84">
        <v>3</v>
      </c>
    </row>
    <row r="10" spans="1:10">
      <c r="A10" s="3"/>
      <c r="B10" s="87" t="s">
        <v>17</v>
      </c>
      <c r="C10" s="98">
        <f t="shared" ref="C10:C18" si="1">SUM(D10:J10)</f>
        <v>10</v>
      </c>
      <c r="D10" s="99">
        <v>5</v>
      </c>
      <c r="E10" s="81">
        <v>5</v>
      </c>
      <c r="F10" s="81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1"/>
        <v>57</v>
      </c>
      <c r="D11" s="99">
        <v>51</v>
      </c>
      <c r="E11" s="81"/>
      <c r="F11" s="81"/>
      <c r="G11" s="81"/>
      <c r="H11" s="81"/>
      <c r="I11" s="84"/>
      <c r="J11" s="84">
        <v>6</v>
      </c>
    </row>
    <row r="12" spans="1:10">
      <c r="A12" s="3"/>
      <c r="B12" s="88" t="s">
        <v>19</v>
      </c>
      <c r="C12" s="98">
        <f t="shared" si="1"/>
        <v>14</v>
      </c>
      <c r="D12" s="84"/>
      <c r="E12" s="81"/>
      <c r="F12" s="81"/>
      <c r="G12" s="81"/>
      <c r="H12" s="81"/>
      <c r="I12" s="84">
        <v>14</v>
      </c>
      <c r="J12" s="84"/>
    </row>
    <row r="13" spans="1:10">
      <c r="A13" s="3"/>
      <c r="B13" s="88" t="s">
        <v>20</v>
      </c>
      <c r="C13" s="98">
        <f t="shared" si="1"/>
        <v>9</v>
      </c>
      <c r="D13" s="84"/>
      <c r="E13" s="81"/>
      <c r="F13" s="81"/>
      <c r="G13" s="81"/>
      <c r="H13" s="81"/>
      <c r="I13" s="84">
        <v>9</v>
      </c>
      <c r="J13" s="84"/>
    </row>
    <row r="14" spans="1:10">
      <c r="A14" s="3"/>
      <c r="B14" s="87" t="s">
        <v>21</v>
      </c>
      <c r="C14" s="98">
        <f t="shared" si="1"/>
        <v>0</v>
      </c>
      <c r="D14" s="84"/>
      <c r="E14" s="81"/>
      <c r="F14" s="81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1"/>
        <v>80</v>
      </c>
      <c r="D15" s="99">
        <v>54</v>
      </c>
      <c r="E15" s="81"/>
      <c r="F15" s="81"/>
      <c r="G15" s="81">
        <v>15</v>
      </c>
      <c r="H15" s="81"/>
      <c r="I15" s="84">
        <v>5</v>
      </c>
      <c r="J15" s="84">
        <v>6</v>
      </c>
    </row>
    <row r="16" spans="1:10">
      <c r="A16" s="3"/>
      <c r="B16" s="87" t="s">
        <v>23</v>
      </c>
      <c r="C16" s="98">
        <f t="shared" si="1"/>
        <v>0</v>
      </c>
      <c r="D16" s="84"/>
      <c r="E16" s="81"/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1"/>
        <v>22</v>
      </c>
      <c r="D17" s="84">
        <v>22</v>
      </c>
      <c r="E17" s="81"/>
      <c r="F17" s="81"/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1"/>
        <v>8</v>
      </c>
      <c r="D18" s="84"/>
      <c r="E18" s="81">
        <v>4</v>
      </c>
      <c r="F18" s="81"/>
      <c r="G18" s="81"/>
      <c r="H18" s="81"/>
      <c r="I18" s="84"/>
      <c r="J18" s="84">
        <v>4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52</v>
      </c>
      <c r="D20" s="84"/>
      <c r="E20" s="81">
        <v>20</v>
      </c>
      <c r="F20" s="81"/>
      <c r="G20" s="81"/>
      <c r="H20" s="81">
        <v>5</v>
      </c>
      <c r="I20" s="84">
        <v>17</v>
      </c>
      <c r="J20" s="84">
        <v>10</v>
      </c>
    </row>
    <row r="21" spans="1:10">
      <c r="A21" s="3"/>
      <c r="B21" s="89" t="s">
        <v>29</v>
      </c>
      <c r="C21" s="98">
        <f t="shared" ref="C21:C23" si="2">SUM(D21:J21)</f>
        <v>0</v>
      </c>
      <c r="D21" s="84"/>
      <c r="E21" s="81"/>
      <c r="F21" s="81"/>
      <c r="G21" s="81"/>
      <c r="H21" s="81"/>
      <c r="I21" s="84"/>
      <c r="J21" s="84"/>
    </row>
    <row r="22" spans="1:10">
      <c r="A22" s="3"/>
      <c r="B22" s="89" t="s">
        <v>30</v>
      </c>
      <c r="C22" s="98">
        <f t="shared" si="2"/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 t="shared" si="2"/>
        <v>9</v>
      </c>
      <c r="D23" s="84"/>
      <c r="E23" s="81"/>
      <c r="F23" s="81"/>
      <c r="G23" s="81">
        <v>9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 ht="28.8">
      <c r="A25" s="3"/>
      <c r="B25" s="90" t="s">
        <v>660</v>
      </c>
      <c r="C25" s="98">
        <f>SUM(D25:J25)</f>
        <v>2</v>
      </c>
      <c r="D25" s="84"/>
      <c r="E25" s="81"/>
      <c r="F25" s="81"/>
      <c r="G25" s="81"/>
      <c r="H25" s="81">
        <v>2</v>
      </c>
      <c r="I25" s="84"/>
      <c r="J25" s="84"/>
    </row>
    <row r="26" spans="1:10">
      <c r="A26" s="3"/>
      <c r="B26" s="89" t="s">
        <v>661</v>
      </c>
      <c r="C26" s="98">
        <f t="shared" ref="C26:C28" si="3">SUM(D26:J26)</f>
        <v>21</v>
      </c>
      <c r="D26" s="84"/>
      <c r="E26" s="81"/>
      <c r="F26" s="81"/>
      <c r="G26" s="81"/>
      <c r="H26" s="81"/>
      <c r="I26" s="84">
        <v>21</v>
      </c>
      <c r="J26" s="84"/>
    </row>
    <row r="27" spans="1:10">
      <c r="A27" s="3"/>
      <c r="B27" s="89" t="s">
        <v>662</v>
      </c>
      <c r="C27" s="98">
        <f t="shared" si="3"/>
        <v>0</v>
      </c>
      <c r="D27" s="84"/>
      <c r="E27" s="81"/>
      <c r="F27" s="81"/>
      <c r="G27" s="81"/>
      <c r="H27" s="81"/>
      <c r="I27" s="84"/>
      <c r="J27" s="84"/>
    </row>
    <row r="28" spans="1:10">
      <c r="A28" s="3"/>
      <c r="B28" s="89" t="s">
        <v>663</v>
      </c>
      <c r="C28" s="98">
        <f t="shared" si="3"/>
        <v>3</v>
      </c>
      <c r="D28" s="84"/>
      <c r="E28" s="81">
        <v>3</v>
      </c>
      <c r="F28" s="81"/>
      <c r="G28" s="81"/>
      <c r="H28" s="81"/>
      <c r="I28" s="84"/>
      <c r="J28" s="84"/>
    </row>
    <row r="29" spans="1:10">
      <c r="A29" s="17" t="s">
        <v>36</v>
      </c>
      <c r="B29" s="86"/>
      <c r="C29" s="95"/>
      <c r="D29" s="85"/>
      <c r="E29" s="110"/>
      <c r="F29" s="80"/>
      <c r="G29" s="80"/>
      <c r="H29" s="80"/>
      <c r="I29" s="85"/>
      <c r="J29" s="85"/>
    </row>
    <row r="30" spans="1:10">
      <c r="A30" s="6"/>
      <c r="B30" s="89" t="s">
        <v>678</v>
      </c>
      <c r="C30" s="96">
        <f>SUM(D30:J30)</f>
        <v>232</v>
      </c>
      <c r="D30" s="84"/>
      <c r="E30" s="81"/>
      <c r="F30" s="50"/>
      <c r="G30" s="81">
        <v>232</v>
      </c>
      <c r="H30" s="81"/>
      <c r="I30" s="84"/>
      <c r="J30" s="84"/>
    </row>
    <row r="31" spans="1:10">
      <c r="A31" s="6"/>
      <c r="B31" s="89" t="s">
        <v>679</v>
      </c>
      <c r="C31" s="96">
        <f t="shared" ref="C31:C42" si="4">SUM(D31:J31)</f>
        <v>3344</v>
      </c>
      <c r="D31" s="84"/>
      <c r="E31" s="81"/>
      <c r="F31" s="81"/>
      <c r="G31" s="81">
        <v>3344</v>
      </c>
      <c r="H31" s="81"/>
      <c r="I31" s="84"/>
      <c r="J31" s="84"/>
    </row>
    <row r="32" spans="1:10">
      <c r="A32" s="3"/>
      <c r="B32" s="89" t="s">
        <v>37</v>
      </c>
      <c r="C32" s="96">
        <f t="shared" si="4"/>
        <v>0</v>
      </c>
      <c r="D32" s="84"/>
      <c r="E32" s="81"/>
      <c r="F32" s="81"/>
      <c r="G32" s="81">
        <v>0</v>
      </c>
      <c r="H32" s="81"/>
      <c r="I32" s="84"/>
      <c r="J32" s="84"/>
    </row>
    <row r="33" spans="1:10">
      <c r="A33" s="6"/>
      <c r="B33" s="89" t="s">
        <v>38</v>
      </c>
      <c r="C33" s="96">
        <f t="shared" si="4"/>
        <v>0</v>
      </c>
      <c r="D33" s="84"/>
      <c r="E33" s="81"/>
      <c r="F33" s="81"/>
      <c r="G33" s="81">
        <v>0</v>
      </c>
      <c r="H33" s="81"/>
      <c r="I33" s="84"/>
      <c r="J33" s="84"/>
    </row>
    <row r="34" spans="1:10">
      <c r="A34" s="3"/>
      <c r="B34" s="154" t="s">
        <v>39</v>
      </c>
      <c r="C34" s="96">
        <f t="shared" si="4"/>
        <v>1117</v>
      </c>
      <c r="D34" s="100"/>
      <c r="E34" s="81"/>
      <c r="F34" s="81"/>
      <c r="G34" s="81">
        <v>1117</v>
      </c>
      <c r="H34" s="81"/>
      <c r="I34" s="84"/>
      <c r="J34" s="84"/>
    </row>
    <row r="35" spans="1:10">
      <c r="A35" s="3"/>
      <c r="B35" s="91" t="s">
        <v>666</v>
      </c>
      <c r="C35" s="96">
        <f t="shared" si="4"/>
        <v>1</v>
      </c>
      <c r="D35" s="84"/>
      <c r="E35" s="81"/>
      <c r="F35" s="81"/>
      <c r="G35" s="81">
        <v>1</v>
      </c>
      <c r="H35" s="81"/>
      <c r="I35" s="84"/>
      <c r="J35" s="84"/>
    </row>
    <row r="36" spans="1:10">
      <c r="A36" s="3"/>
      <c r="B36" s="91" t="s">
        <v>436</v>
      </c>
      <c r="C36" s="96">
        <f t="shared" si="4"/>
        <v>5</v>
      </c>
      <c r="D36" s="84"/>
      <c r="E36" s="81"/>
      <c r="F36" s="81"/>
      <c r="G36" s="81">
        <v>5</v>
      </c>
      <c r="H36" s="81"/>
      <c r="I36" s="84"/>
      <c r="J36" s="84"/>
    </row>
    <row r="37" spans="1:10">
      <c r="A37" s="3"/>
      <c r="B37" s="91" t="s">
        <v>40</v>
      </c>
      <c r="C37" s="96">
        <f t="shared" si="4"/>
        <v>3</v>
      </c>
      <c r="D37" s="84"/>
      <c r="E37" s="81"/>
      <c r="F37" s="81"/>
      <c r="G37" s="81">
        <v>3</v>
      </c>
      <c r="H37" s="81"/>
      <c r="I37" s="84"/>
      <c r="J37" s="84"/>
    </row>
    <row r="38" spans="1:10">
      <c r="A38" s="3"/>
      <c r="B38" s="91" t="s">
        <v>41</v>
      </c>
      <c r="C38" s="96">
        <f t="shared" si="4"/>
        <v>43</v>
      </c>
      <c r="D38" s="84"/>
      <c r="E38" s="81"/>
      <c r="F38" s="81"/>
      <c r="G38" s="81">
        <v>43</v>
      </c>
      <c r="H38" s="81"/>
      <c r="I38" s="84"/>
      <c r="J38" s="84"/>
    </row>
    <row r="39" spans="1:10">
      <c r="A39" s="3"/>
      <c r="B39" s="91" t="s">
        <v>42</v>
      </c>
      <c r="C39" s="96">
        <f t="shared" si="4"/>
        <v>75</v>
      </c>
      <c r="D39" s="84"/>
      <c r="E39" s="81"/>
      <c r="F39" s="81"/>
      <c r="G39" s="81">
        <v>75</v>
      </c>
      <c r="H39" s="81"/>
      <c r="I39" s="84"/>
      <c r="J39" s="84"/>
    </row>
    <row r="40" spans="1:10">
      <c r="A40" s="3"/>
      <c r="B40" s="91" t="s">
        <v>43</v>
      </c>
      <c r="C40" s="96">
        <f t="shared" si="4"/>
        <v>48</v>
      </c>
      <c r="D40" s="84"/>
      <c r="E40" s="81"/>
      <c r="F40" s="81"/>
      <c r="G40" s="81">
        <v>48</v>
      </c>
      <c r="H40" s="81"/>
      <c r="I40" s="84"/>
      <c r="J40" s="84"/>
    </row>
    <row r="41" spans="1:10">
      <c r="A41" s="3"/>
      <c r="B41" s="91" t="s">
        <v>44</v>
      </c>
      <c r="C41" s="96">
        <f t="shared" si="4"/>
        <v>82</v>
      </c>
      <c r="D41" s="84"/>
      <c r="E41" s="81"/>
      <c r="F41" s="81"/>
      <c r="G41" s="81">
        <v>82</v>
      </c>
      <c r="H41" s="81"/>
      <c r="I41" s="84"/>
      <c r="J41" s="84"/>
    </row>
    <row r="42" spans="1:10">
      <c r="A42" s="3"/>
      <c r="B42" s="91" t="s">
        <v>85</v>
      </c>
      <c r="C42" s="96">
        <f t="shared" si="4"/>
        <v>83</v>
      </c>
      <c r="D42" s="84"/>
      <c r="E42" s="81"/>
      <c r="F42" s="81"/>
      <c r="G42" s="81">
        <v>83</v>
      </c>
      <c r="H42" s="152"/>
      <c r="I42" s="84"/>
      <c r="J42" s="176"/>
    </row>
    <row r="43" spans="1:10">
      <c r="A43" s="17" t="s">
        <v>53</v>
      </c>
      <c r="B43" s="86"/>
      <c r="C43" s="95"/>
      <c r="D43" s="85"/>
      <c r="E43" s="80"/>
      <c r="F43" s="80"/>
      <c r="G43" s="80"/>
      <c r="H43" s="141"/>
      <c r="I43" s="85"/>
      <c r="J43" s="172"/>
    </row>
    <row r="44" spans="1:10" ht="28.8">
      <c r="A44" s="3"/>
      <c r="B44" s="92"/>
      <c r="C44" s="101"/>
      <c r="D44" s="81"/>
      <c r="E44" s="108" t="s">
        <v>680</v>
      </c>
      <c r="F44" s="135"/>
      <c r="G44" s="137"/>
      <c r="H44" s="165"/>
      <c r="I44" s="171"/>
      <c r="J44" s="170"/>
    </row>
    <row r="45" spans="1:10" ht="57.6">
      <c r="A45" s="3"/>
      <c r="B45" s="93"/>
      <c r="C45" s="97"/>
      <c r="D45" s="81"/>
      <c r="E45" s="108" t="s">
        <v>681</v>
      </c>
      <c r="F45" s="150"/>
      <c r="G45" s="137"/>
      <c r="H45" s="156"/>
      <c r="I45" s="138"/>
      <c r="J45" s="55"/>
    </row>
    <row r="46" spans="1:10">
      <c r="A46" s="3"/>
      <c r="B46" s="93"/>
      <c r="C46" s="97"/>
      <c r="D46" s="74"/>
      <c r="E46" s="108" t="s">
        <v>348</v>
      </c>
      <c r="F46" s="135"/>
      <c r="G46" s="81"/>
      <c r="H46" s="157"/>
      <c r="I46" s="81"/>
      <c r="J46" s="50"/>
    </row>
    <row r="47" spans="1:10">
      <c r="A47" s="3"/>
      <c r="B47" s="93"/>
      <c r="C47" s="97"/>
      <c r="D47" s="81"/>
      <c r="E47" s="108"/>
      <c r="F47" s="50"/>
      <c r="G47" s="81"/>
      <c r="H47" s="83"/>
      <c r="I47" s="81"/>
      <c r="J47" s="84"/>
    </row>
    <row r="48" spans="1:10">
      <c r="A48" s="3"/>
      <c r="B48" s="93"/>
      <c r="C48" s="97"/>
      <c r="D48" s="81"/>
      <c r="E48" s="108"/>
      <c r="F48" s="50"/>
      <c r="G48" s="81"/>
      <c r="H48" s="81"/>
      <c r="I48" s="81"/>
      <c r="J48" s="84"/>
    </row>
    <row r="49" spans="1:10">
      <c r="A49" s="3"/>
      <c r="B49" s="93"/>
      <c r="C49" s="97"/>
      <c r="D49" s="84"/>
      <c r="E49" s="108"/>
      <c r="F49" s="50"/>
      <c r="G49" s="152"/>
      <c r="H49" s="152"/>
      <c r="I49" s="81"/>
      <c r="J49" s="84"/>
    </row>
    <row r="50" spans="1:10">
      <c r="A50" s="17" t="s">
        <v>54</v>
      </c>
      <c r="B50" s="86"/>
      <c r="C50" s="95"/>
      <c r="D50" s="85"/>
      <c r="E50" s="126"/>
      <c r="F50" s="149"/>
      <c r="G50" s="80"/>
      <c r="H50" s="141"/>
      <c r="I50" s="151"/>
      <c r="J50" s="85"/>
    </row>
    <row r="51" spans="1:10" ht="172.8">
      <c r="A51" s="22"/>
      <c r="B51" s="63"/>
      <c r="C51" s="104"/>
      <c r="D51" s="50" t="s">
        <v>682</v>
      </c>
      <c r="E51" s="27" t="s">
        <v>683</v>
      </c>
      <c r="F51" s="150"/>
      <c r="G51" s="134"/>
      <c r="H51" s="165" t="s">
        <v>607</v>
      </c>
      <c r="I51" s="163" t="s">
        <v>684</v>
      </c>
      <c r="J51" s="50"/>
    </row>
    <row r="52" spans="1:10" ht="158.4">
      <c r="A52" s="3"/>
      <c r="B52" s="92"/>
      <c r="C52" s="101"/>
      <c r="D52" s="81"/>
      <c r="E52" s="108" t="s">
        <v>685</v>
      </c>
      <c r="F52" s="135"/>
      <c r="G52" s="167"/>
      <c r="H52" s="165" t="s">
        <v>686</v>
      </c>
      <c r="I52" s="138" t="s">
        <v>687</v>
      </c>
      <c r="J52" s="162"/>
    </row>
    <row r="53" spans="1:10" ht="100.8">
      <c r="A53" s="3"/>
      <c r="B53" s="93"/>
      <c r="C53" s="97"/>
      <c r="D53" s="50"/>
      <c r="E53" s="108" t="s">
        <v>688</v>
      </c>
      <c r="F53" s="135"/>
      <c r="G53" s="174"/>
      <c r="H53" s="165" t="s">
        <v>689</v>
      </c>
      <c r="I53" s="164" t="s">
        <v>690</v>
      </c>
      <c r="J53" s="81"/>
    </row>
    <row r="54" spans="1:10" ht="100.8">
      <c r="A54" s="3"/>
      <c r="B54" s="94"/>
      <c r="C54" s="107"/>
      <c r="D54" s="84"/>
      <c r="E54" s="108"/>
      <c r="F54" s="134"/>
      <c r="G54" s="169"/>
      <c r="H54" s="178" t="s">
        <v>691</v>
      </c>
      <c r="I54" s="144" t="s">
        <v>692</v>
      </c>
      <c r="J54" s="81"/>
    </row>
    <row r="55" spans="1:10">
      <c r="A55" s="114"/>
      <c r="B55" s="115"/>
      <c r="C55" s="101"/>
      <c r="D55" s="84"/>
      <c r="E55" s="108"/>
      <c r="F55" s="134"/>
      <c r="G55" s="137"/>
      <c r="H55" s="180"/>
      <c r="I55" s="175" t="s">
        <v>693</v>
      </c>
      <c r="J55" s="84"/>
    </row>
    <row r="56" spans="1:10">
      <c r="A56" s="3"/>
      <c r="B56" s="92"/>
      <c r="C56" s="101"/>
      <c r="D56" s="84"/>
      <c r="E56" s="108"/>
      <c r="F56" s="50"/>
      <c r="G56" s="153"/>
      <c r="H56" s="148"/>
      <c r="I56" s="140" t="s">
        <v>694</v>
      </c>
      <c r="J56" s="84"/>
    </row>
    <row r="57" spans="1:10">
      <c r="A57" s="3"/>
      <c r="B57" s="92"/>
      <c r="C57" s="101"/>
      <c r="D57" s="84"/>
      <c r="E57" s="108"/>
      <c r="F57" s="50"/>
      <c r="G57" s="137"/>
      <c r="H57" s="145"/>
      <c r="I57" s="140"/>
      <c r="J57" s="84"/>
    </row>
    <row r="58" spans="1:10">
      <c r="A58" s="3"/>
      <c r="B58" s="92"/>
      <c r="C58" s="101"/>
      <c r="D58" s="84"/>
      <c r="E58" s="108"/>
      <c r="F58" s="50"/>
      <c r="G58" s="137"/>
      <c r="H58" s="50"/>
      <c r="I58" s="140"/>
      <c r="J58" s="84"/>
    </row>
    <row r="59" spans="1:10">
      <c r="A59" s="3"/>
      <c r="B59" s="92"/>
      <c r="C59" s="101"/>
      <c r="D59" s="84"/>
      <c r="E59" s="108"/>
      <c r="F59" s="50"/>
      <c r="G59" s="137"/>
      <c r="H59" s="50"/>
      <c r="I59" s="140"/>
      <c r="J59" s="84"/>
    </row>
  </sheetData>
  <mergeCells count="1">
    <mergeCell ref="A1:B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197D-DD58-4748-8697-70BE3075BA49}">
  <dimension ref="A1:J58"/>
  <sheetViews>
    <sheetView workbookViewId="0">
      <selection activeCell="D58" sqref="D58"/>
    </sheetView>
  </sheetViews>
  <sheetFormatPr defaultRowHeight="14.4"/>
  <cols>
    <col min="1" max="1" width="24.44140625" customWidth="1"/>
    <col min="2" max="2" width="67.88671875" bestFit="1" customWidth="1"/>
    <col min="3" max="3" width="19.109375" customWidth="1"/>
    <col min="4" max="4" width="12.109375" bestFit="1" customWidth="1"/>
    <col min="5" max="5" width="37.5546875" customWidth="1"/>
    <col min="6" max="6" width="10.44140625" bestFit="1" customWidth="1"/>
    <col min="7" max="7" width="11.33203125" bestFit="1" customWidth="1"/>
    <col min="8" max="8" width="13.5546875" bestFit="1" customWidth="1"/>
    <col min="9" max="9" width="12.5546875" bestFit="1" customWidth="1"/>
    <col min="10" max="10" width="18.8867187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0</v>
      </c>
      <c r="D3" s="84"/>
      <c r="E3" s="81"/>
      <c r="F3" s="81"/>
      <c r="G3" s="81"/>
      <c r="H3" s="81"/>
      <c r="I3" s="84"/>
      <c r="J3" s="84"/>
    </row>
    <row r="4" spans="1:10">
      <c r="A4" s="3"/>
      <c r="B4" s="87" t="s">
        <v>11</v>
      </c>
      <c r="C4" s="96">
        <f>SUM(D4:J4)</f>
        <v>0</v>
      </c>
      <c r="D4" s="84"/>
      <c r="E4" s="81"/>
      <c r="F4" s="81"/>
      <c r="G4" s="81"/>
      <c r="H4" s="81"/>
      <c r="I4" s="84"/>
      <c r="J4" s="84"/>
    </row>
    <row r="5" spans="1:10">
      <c r="A5" s="3"/>
      <c r="B5" s="87" t="s">
        <v>12</v>
      </c>
      <c r="C5" s="96">
        <f t="shared" ref="C5" si="0">SUM(D5:J5)</f>
        <v>8</v>
      </c>
      <c r="D5" s="84"/>
      <c r="E5" s="81"/>
      <c r="F5" s="81"/>
      <c r="G5" s="81"/>
      <c r="H5" s="81">
        <v>8</v>
      </c>
      <c r="I5" s="84"/>
      <c r="J5" s="84"/>
    </row>
    <row r="6" spans="1:10">
      <c r="A6" s="3"/>
      <c r="B6" s="87" t="s">
        <v>13</v>
      </c>
      <c r="C6" s="96">
        <f>SUM(D6:J6)</f>
        <v>0</v>
      </c>
      <c r="D6" s="84"/>
      <c r="E6" s="81"/>
      <c r="F6" s="81"/>
      <c r="G6" s="81"/>
      <c r="H6" s="81"/>
      <c r="I6" s="84"/>
      <c r="J6" s="84"/>
    </row>
    <row r="7" spans="1:10" ht="43.2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23</v>
      </c>
      <c r="D8" s="84">
        <v>9</v>
      </c>
      <c r="E8" s="81">
        <v>7</v>
      </c>
      <c r="F8" s="81">
        <v>3</v>
      </c>
      <c r="G8" s="81"/>
      <c r="H8" s="81">
        <v>1</v>
      </c>
      <c r="I8" s="84"/>
      <c r="J8" s="84">
        <v>3</v>
      </c>
    </row>
    <row r="9" spans="1:10">
      <c r="A9" s="3"/>
      <c r="B9" s="87" t="s">
        <v>16</v>
      </c>
      <c r="C9" s="98">
        <f>SUM(D9:J9)</f>
        <v>10</v>
      </c>
      <c r="D9" s="99"/>
      <c r="E9" s="81"/>
      <c r="F9" s="81"/>
      <c r="G9" s="81"/>
      <c r="H9" s="81">
        <v>1</v>
      </c>
      <c r="I9" s="84">
        <v>5</v>
      </c>
      <c r="J9" s="84">
        <v>4</v>
      </c>
    </row>
    <row r="10" spans="1:10">
      <c r="A10" s="3"/>
      <c r="B10" s="87" t="s">
        <v>17</v>
      </c>
      <c r="C10" s="98">
        <f t="shared" ref="C10:C18" si="1">SUM(D10:J10)</f>
        <v>1</v>
      </c>
      <c r="D10" s="99"/>
      <c r="E10" s="81"/>
      <c r="F10" s="81">
        <v>1</v>
      </c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1"/>
        <v>37</v>
      </c>
      <c r="D11" s="99">
        <v>32</v>
      </c>
      <c r="E11" s="81"/>
      <c r="F11" s="81"/>
      <c r="G11" s="81"/>
      <c r="H11" s="81"/>
      <c r="I11" s="84"/>
      <c r="J11" s="84">
        <v>5</v>
      </c>
    </row>
    <row r="12" spans="1:10">
      <c r="A12" s="3"/>
      <c r="B12" s="88" t="s">
        <v>19</v>
      </c>
      <c r="C12" s="98">
        <f t="shared" si="1"/>
        <v>1</v>
      </c>
      <c r="D12" s="84"/>
      <c r="E12" s="81"/>
      <c r="F12" s="81"/>
      <c r="G12" s="81"/>
      <c r="H12" s="81">
        <v>1</v>
      </c>
      <c r="I12" s="84"/>
      <c r="J12" s="84"/>
    </row>
    <row r="13" spans="1:10">
      <c r="A13" s="3"/>
      <c r="B13" s="88" t="s">
        <v>20</v>
      </c>
      <c r="C13" s="98">
        <f t="shared" si="1"/>
        <v>0</v>
      </c>
      <c r="D13" s="84"/>
      <c r="E13" s="81"/>
      <c r="F13" s="81"/>
      <c r="G13" s="81"/>
      <c r="H13" s="81"/>
      <c r="I13" s="84"/>
      <c r="J13" s="84"/>
    </row>
    <row r="14" spans="1:10">
      <c r="A14" s="3"/>
      <c r="B14" s="87" t="s">
        <v>21</v>
      </c>
      <c r="C14" s="98">
        <f t="shared" si="1"/>
        <v>2</v>
      </c>
      <c r="D14" s="84"/>
      <c r="E14" s="81"/>
      <c r="F14" s="81"/>
      <c r="G14" s="81">
        <v>2</v>
      </c>
      <c r="H14" s="81"/>
      <c r="I14" s="84"/>
      <c r="J14" s="84"/>
    </row>
    <row r="15" spans="1:10">
      <c r="A15" s="3"/>
      <c r="B15" s="87" t="s">
        <v>22</v>
      </c>
      <c r="C15" s="98">
        <f t="shared" si="1"/>
        <v>92</v>
      </c>
      <c r="D15" s="99">
        <v>69</v>
      </c>
      <c r="E15" s="81">
        <v>5</v>
      </c>
      <c r="F15" s="81"/>
      <c r="G15" s="81">
        <v>18</v>
      </c>
      <c r="H15" s="81"/>
      <c r="I15" s="84"/>
      <c r="J15" s="84"/>
    </row>
    <row r="16" spans="1:10">
      <c r="A16" s="3"/>
      <c r="B16" s="87" t="s">
        <v>23</v>
      </c>
      <c r="C16" s="98">
        <f t="shared" si="1"/>
        <v>22</v>
      </c>
      <c r="D16" s="84"/>
      <c r="E16" s="81">
        <v>22</v>
      </c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1"/>
        <v>27</v>
      </c>
      <c r="D17" s="84">
        <v>27</v>
      </c>
      <c r="E17" s="81"/>
      <c r="F17" s="81"/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1"/>
        <v>0</v>
      </c>
      <c r="D18" s="84"/>
      <c r="E18" s="81"/>
      <c r="F18" s="81"/>
      <c r="G18" s="81"/>
      <c r="H18" s="81"/>
      <c r="I18" s="84"/>
      <c r="J18" s="84"/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74</v>
      </c>
      <c r="D20" s="84"/>
      <c r="E20" s="81">
        <v>29</v>
      </c>
      <c r="F20" s="81">
        <v>15</v>
      </c>
      <c r="G20" s="81"/>
      <c r="H20" s="81">
        <v>8</v>
      </c>
      <c r="I20" s="84">
        <v>12</v>
      </c>
      <c r="J20" s="84">
        <v>10</v>
      </c>
    </row>
    <row r="21" spans="1:10">
      <c r="A21" s="3"/>
      <c r="B21" s="89" t="s">
        <v>29</v>
      </c>
      <c r="C21" s="98">
        <f t="shared" ref="C21:C23" si="2">SUM(D21:J21)</f>
        <v>0</v>
      </c>
      <c r="D21" s="84"/>
      <c r="E21" s="81"/>
      <c r="F21" s="81"/>
      <c r="G21" s="81"/>
      <c r="H21" s="81"/>
      <c r="I21" s="84"/>
      <c r="J21" s="84"/>
    </row>
    <row r="22" spans="1:10">
      <c r="A22" s="3"/>
      <c r="B22" s="89" t="s">
        <v>30</v>
      </c>
      <c r="C22" s="98">
        <f t="shared" si="2"/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 t="shared" si="2"/>
        <v>14</v>
      </c>
      <c r="D23" s="84"/>
      <c r="E23" s="81"/>
      <c r="F23" s="81"/>
      <c r="G23" s="81">
        <v>14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 ht="28.8">
      <c r="A25" s="3"/>
      <c r="B25" s="90" t="s">
        <v>660</v>
      </c>
      <c r="C25" s="98">
        <f>SUM(D25:J25)</f>
        <v>33</v>
      </c>
      <c r="D25" s="84"/>
      <c r="E25" s="81">
        <v>5</v>
      </c>
      <c r="F25" s="81">
        <v>13</v>
      </c>
      <c r="G25" s="81"/>
      <c r="H25" s="81">
        <v>10</v>
      </c>
      <c r="I25" s="84">
        <v>5</v>
      </c>
      <c r="J25" s="84"/>
    </row>
    <row r="26" spans="1:10">
      <c r="A26" s="3"/>
      <c r="B26" s="89" t="s">
        <v>661</v>
      </c>
      <c r="C26" s="98">
        <f t="shared" ref="C26:C28" si="3">SUM(D26:J26)</f>
        <v>38</v>
      </c>
      <c r="D26" s="84"/>
      <c r="E26" s="81"/>
      <c r="F26" s="81">
        <v>35</v>
      </c>
      <c r="G26" s="81"/>
      <c r="H26" s="81"/>
      <c r="I26" s="84">
        <v>3</v>
      </c>
      <c r="J26" s="84"/>
    </row>
    <row r="27" spans="1:10">
      <c r="A27" s="3"/>
      <c r="B27" s="89" t="s">
        <v>662</v>
      </c>
      <c r="C27" s="98">
        <f t="shared" si="3"/>
        <v>0</v>
      </c>
      <c r="D27" s="84"/>
      <c r="E27" s="81"/>
      <c r="F27" s="81"/>
      <c r="G27" s="81"/>
      <c r="H27" s="81"/>
      <c r="I27" s="84"/>
      <c r="J27" s="84"/>
    </row>
    <row r="28" spans="1:10">
      <c r="A28" s="3"/>
      <c r="B28" s="89" t="s">
        <v>663</v>
      </c>
      <c r="C28" s="98">
        <f t="shared" si="3"/>
        <v>0</v>
      </c>
      <c r="D28" s="84"/>
      <c r="E28" s="81"/>
      <c r="F28" s="81"/>
      <c r="G28" s="81"/>
      <c r="H28" s="81"/>
      <c r="I28" s="84"/>
      <c r="J28" s="84"/>
    </row>
    <row r="29" spans="1:10">
      <c r="A29" s="17" t="s">
        <v>36</v>
      </c>
      <c r="B29" s="86"/>
      <c r="C29" s="95"/>
      <c r="D29" s="85"/>
      <c r="E29" s="110"/>
      <c r="F29" s="80"/>
      <c r="G29" s="80"/>
      <c r="H29" s="80"/>
      <c r="I29" s="85"/>
      <c r="J29" s="85"/>
    </row>
    <row r="30" spans="1:10">
      <c r="A30" s="6"/>
      <c r="B30" s="89" t="s">
        <v>695</v>
      </c>
      <c r="C30" s="96">
        <f>SUM(D30:J30)</f>
        <v>177</v>
      </c>
      <c r="D30" s="84"/>
      <c r="E30" s="81"/>
      <c r="F30" s="50"/>
      <c r="G30" s="81">
        <v>177</v>
      </c>
      <c r="H30" s="81"/>
      <c r="I30" s="84"/>
      <c r="J30" s="84"/>
    </row>
    <row r="31" spans="1:10">
      <c r="A31" s="6"/>
      <c r="B31" s="89" t="s">
        <v>696</v>
      </c>
      <c r="C31" s="96">
        <f t="shared" ref="C31:C41" si="4">SUM(D31:J31)</f>
        <v>3653</v>
      </c>
      <c r="D31" s="84"/>
      <c r="E31" s="81"/>
      <c r="F31" s="81"/>
      <c r="G31" s="81">
        <v>3653</v>
      </c>
      <c r="H31" s="81"/>
      <c r="I31" s="84"/>
      <c r="J31" s="84"/>
    </row>
    <row r="32" spans="1:10">
      <c r="A32" s="3"/>
      <c r="B32" s="89" t="s">
        <v>37</v>
      </c>
      <c r="C32" s="96">
        <f t="shared" si="4"/>
        <v>8</v>
      </c>
      <c r="D32" s="84"/>
      <c r="E32" s="81"/>
      <c r="F32" s="81"/>
      <c r="G32" s="81">
        <v>8</v>
      </c>
      <c r="H32" s="81"/>
      <c r="I32" s="84"/>
      <c r="J32" s="84"/>
    </row>
    <row r="33" spans="1:10">
      <c r="A33" s="6"/>
      <c r="B33" s="89" t="s">
        <v>38</v>
      </c>
      <c r="C33" s="96">
        <f t="shared" si="4"/>
        <v>13</v>
      </c>
      <c r="D33" s="84"/>
      <c r="E33" s="81"/>
      <c r="F33" s="81"/>
      <c r="G33" s="81">
        <v>13</v>
      </c>
      <c r="H33" s="81"/>
      <c r="I33" s="84"/>
      <c r="J33" s="84"/>
    </row>
    <row r="34" spans="1:10">
      <c r="A34" s="3"/>
      <c r="B34" s="154" t="s">
        <v>39</v>
      </c>
      <c r="C34" s="96">
        <f t="shared" si="4"/>
        <v>1018</v>
      </c>
      <c r="D34" s="100"/>
      <c r="E34" s="81"/>
      <c r="F34" s="81"/>
      <c r="G34" s="81">
        <v>1018</v>
      </c>
      <c r="H34" s="81"/>
      <c r="I34" s="84"/>
      <c r="J34" s="84"/>
    </row>
    <row r="35" spans="1:10">
      <c r="A35" s="3"/>
      <c r="B35" s="91" t="s">
        <v>666</v>
      </c>
      <c r="C35" s="96">
        <f t="shared" si="4"/>
        <v>1</v>
      </c>
      <c r="D35" s="84"/>
      <c r="E35" s="81"/>
      <c r="F35" s="81"/>
      <c r="G35" s="81">
        <v>1</v>
      </c>
      <c r="H35" s="81"/>
      <c r="I35" s="84"/>
      <c r="J35" s="84"/>
    </row>
    <row r="36" spans="1:10">
      <c r="A36" s="3"/>
      <c r="B36" s="91" t="s">
        <v>436</v>
      </c>
      <c r="C36" s="96">
        <f t="shared" si="4"/>
        <v>5</v>
      </c>
      <c r="D36" s="84"/>
      <c r="E36" s="81"/>
      <c r="F36" s="81"/>
      <c r="G36" s="81">
        <v>5</v>
      </c>
      <c r="H36" s="81"/>
      <c r="I36" s="84"/>
      <c r="J36" s="84"/>
    </row>
    <row r="37" spans="1:10">
      <c r="A37" s="3"/>
      <c r="B37" s="91" t="s">
        <v>40</v>
      </c>
      <c r="C37" s="96">
        <f t="shared" si="4"/>
        <v>4</v>
      </c>
      <c r="D37" s="84"/>
      <c r="E37" s="81"/>
      <c r="F37" s="81"/>
      <c r="G37" s="81">
        <v>4</v>
      </c>
      <c r="H37" s="81"/>
      <c r="I37" s="84"/>
      <c r="J37" s="84"/>
    </row>
    <row r="38" spans="1:10">
      <c r="A38" s="3"/>
      <c r="B38" s="91" t="s">
        <v>41</v>
      </c>
      <c r="C38" s="96">
        <f t="shared" si="4"/>
        <v>44</v>
      </c>
      <c r="D38" s="84"/>
      <c r="E38" s="81"/>
      <c r="F38" s="81"/>
      <c r="G38" s="81">
        <v>44</v>
      </c>
      <c r="H38" s="81"/>
      <c r="I38" s="84"/>
      <c r="J38" s="84"/>
    </row>
    <row r="39" spans="1:10">
      <c r="A39" s="3"/>
      <c r="B39" s="91" t="s">
        <v>42</v>
      </c>
      <c r="C39" s="96">
        <f t="shared" si="4"/>
        <v>79</v>
      </c>
      <c r="D39" s="84"/>
      <c r="E39" s="81"/>
      <c r="F39" s="81"/>
      <c r="G39" s="81">
        <v>79</v>
      </c>
      <c r="H39" s="81"/>
      <c r="I39" s="84"/>
      <c r="J39" s="84"/>
    </row>
    <row r="40" spans="1:10">
      <c r="A40" s="3"/>
      <c r="B40" s="91" t="s">
        <v>43</v>
      </c>
      <c r="C40" s="96">
        <f t="shared" si="4"/>
        <v>49</v>
      </c>
      <c r="D40" s="84"/>
      <c r="E40" s="81"/>
      <c r="F40" s="81"/>
      <c r="G40" s="81">
        <v>49</v>
      </c>
      <c r="H40" s="81"/>
      <c r="I40" s="84"/>
      <c r="J40" s="84"/>
    </row>
    <row r="41" spans="1:10">
      <c r="A41" s="3"/>
      <c r="B41" s="91" t="s">
        <v>44</v>
      </c>
      <c r="C41" s="96">
        <f t="shared" si="4"/>
        <v>85</v>
      </c>
      <c r="D41" s="84"/>
      <c r="E41" s="81"/>
      <c r="F41" s="81"/>
      <c r="G41" s="81">
        <v>85</v>
      </c>
      <c r="H41" s="81"/>
      <c r="I41" s="84"/>
      <c r="J41" s="84"/>
    </row>
    <row r="42" spans="1:10">
      <c r="A42" s="17" t="s">
        <v>53</v>
      </c>
      <c r="B42" s="86"/>
      <c r="C42" s="95"/>
      <c r="D42" s="85"/>
      <c r="E42" s="80"/>
      <c r="F42" s="80"/>
      <c r="G42" s="80"/>
      <c r="H42" s="141"/>
      <c r="I42" s="85"/>
      <c r="J42" s="172"/>
    </row>
    <row r="43" spans="1:10" ht="43.2">
      <c r="A43" s="3"/>
      <c r="B43" s="92"/>
      <c r="C43" s="101"/>
      <c r="D43" s="81"/>
      <c r="E43" s="108" t="s">
        <v>680</v>
      </c>
      <c r="F43" s="135" t="s">
        <v>697</v>
      </c>
      <c r="G43" s="137"/>
      <c r="H43" s="165"/>
      <c r="I43" s="171" t="s">
        <v>698</v>
      </c>
      <c r="J43" s="170"/>
    </row>
    <row r="44" spans="1:10" ht="100.8">
      <c r="A44" s="3"/>
      <c r="B44" s="93"/>
      <c r="C44" s="97"/>
      <c r="D44" s="81"/>
      <c r="E44" s="108" t="s">
        <v>699</v>
      </c>
      <c r="F44" s="150" t="s">
        <v>700</v>
      </c>
      <c r="G44" s="137"/>
      <c r="H44" s="156"/>
      <c r="I44" s="138" t="s">
        <v>701</v>
      </c>
      <c r="J44" s="55"/>
    </row>
    <row r="45" spans="1:10" ht="72">
      <c r="A45" s="3"/>
      <c r="B45" s="93"/>
      <c r="C45" s="97"/>
      <c r="D45" s="74"/>
      <c r="E45" s="108" t="s">
        <v>702</v>
      </c>
      <c r="F45" s="135" t="s">
        <v>703</v>
      </c>
      <c r="G45" s="81"/>
      <c r="H45" s="157"/>
      <c r="I45" s="81" t="s">
        <v>704</v>
      </c>
      <c r="J45" s="50"/>
    </row>
    <row r="46" spans="1:10" ht="72">
      <c r="A46" s="3"/>
      <c r="B46" s="93"/>
      <c r="C46" s="97"/>
      <c r="D46" s="81"/>
      <c r="E46" s="108" t="s">
        <v>705</v>
      </c>
      <c r="F46" s="50" t="s">
        <v>706</v>
      </c>
      <c r="G46" s="81"/>
      <c r="H46" s="83"/>
      <c r="I46" s="81" t="s">
        <v>707</v>
      </c>
      <c r="J46" s="84"/>
    </row>
    <row r="47" spans="1:10">
      <c r="A47" s="3"/>
      <c r="B47" s="93"/>
      <c r="C47" s="97"/>
      <c r="D47" s="81"/>
      <c r="E47" s="108" t="s">
        <v>195</v>
      </c>
      <c r="F47" s="50"/>
      <c r="G47" s="81"/>
      <c r="H47" s="81"/>
      <c r="I47" s="81"/>
      <c r="J47" s="84"/>
    </row>
    <row r="48" spans="1:10">
      <c r="A48" s="3"/>
      <c r="B48" s="93"/>
      <c r="C48" s="97"/>
      <c r="D48" s="84"/>
      <c r="E48" s="108"/>
      <c r="F48" s="50"/>
      <c r="G48" s="152"/>
      <c r="H48" s="152"/>
      <c r="I48" s="81"/>
      <c r="J48" s="84"/>
    </row>
    <row r="49" spans="1:10">
      <c r="A49" s="17" t="s">
        <v>54</v>
      </c>
      <c r="B49" s="86"/>
      <c r="C49" s="95"/>
      <c r="D49" s="85"/>
      <c r="E49" s="126"/>
      <c r="F49" s="149"/>
      <c r="G49" s="80"/>
      <c r="H49" s="141"/>
      <c r="I49" s="151"/>
      <c r="J49" s="85"/>
    </row>
    <row r="50" spans="1:10" ht="158.4">
      <c r="A50" s="22"/>
      <c r="B50" s="63"/>
      <c r="C50" s="104"/>
      <c r="D50" s="50" t="s">
        <v>708</v>
      </c>
      <c r="E50" s="27" t="s">
        <v>709</v>
      </c>
      <c r="F50" s="150"/>
      <c r="G50" s="134"/>
      <c r="H50" s="142" t="s">
        <v>710</v>
      </c>
      <c r="I50" s="163"/>
      <c r="J50" s="50" t="s">
        <v>708</v>
      </c>
    </row>
    <row r="51" spans="1:10" ht="115.2">
      <c r="A51" s="3"/>
      <c r="B51" s="92"/>
      <c r="C51" s="101"/>
      <c r="D51" s="81"/>
      <c r="E51" s="108" t="s">
        <v>611</v>
      </c>
      <c r="F51" s="135"/>
      <c r="G51" s="167"/>
      <c r="H51" s="142" t="s">
        <v>711</v>
      </c>
      <c r="I51" s="138"/>
      <c r="J51" s="162"/>
    </row>
    <row r="52" spans="1:10" ht="57.6">
      <c r="A52" s="3"/>
      <c r="B52" s="93"/>
      <c r="C52" s="97"/>
      <c r="D52" s="50"/>
      <c r="E52" s="108" t="s">
        <v>712</v>
      </c>
      <c r="F52" s="135"/>
      <c r="G52" s="165"/>
      <c r="H52" s="173" t="s">
        <v>713</v>
      </c>
      <c r="I52" s="164"/>
      <c r="J52" s="81"/>
    </row>
    <row r="53" spans="1:10" ht="43.2">
      <c r="A53" s="3"/>
      <c r="B53" s="94"/>
      <c r="C53" s="107"/>
      <c r="D53" s="84"/>
      <c r="E53" s="108" t="s">
        <v>714</v>
      </c>
      <c r="F53" s="134"/>
      <c r="G53" s="169"/>
      <c r="H53" s="165"/>
      <c r="I53" s="144"/>
      <c r="J53" s="81"/>
    </row>
    <row r="54" spans="1:10">
      <c r="A54" s="114"/>
      <c r="B54" s="115"/>
      <c r="C54" s="101"/>
      <c r="D54" s="84"/>
      <c r="E54" s="108"/>
      <c r="F54" s="134"/>
      <c r="G54" s="137"/>
      <c r="H54" s="147"/>
      <c r="I54" s="140"/>
      <c r="J54" s="84"/>
    </row>
    <row r="55" spans="1:10">
      <c r="A55" s="3"/>
      <c r="B55" s="92"/>
      <c r="C55" s="101"/>
      <c r="D55" s="84"/>
      <c r="E55" s="108"/>
      <c r="F55" s="50"/>
      <c r="G55" s="153"/>
      <c r="H55" s="148"/>
      <c r="I55" s="140"/>
      <c r="J55" s="84"/>
    </row>
    <row r="56" spans="1:10">
      <c r="A56" s="3"/>
      <c r="B56" s="92"/>
      <c r="C56" s="101"/>
      <c r="D56" s="84"/>
      <c r="E56" s="108"/>
      <c r="F56" s="50"/>
      <c r="G56" s="137"/>
      <c r="H56" s="145"/>
      <c r="I56" s="140"/>
      <c r="J56" s="84"/>
    </row>
    <row r="57" spans="1:10">
      <c r="A57" s="3"/>
      <c r="B57" s="92"/>
      <c r="C57" s="101"/>
      <c r="D57" s="84"/>
      <c r="E57" s="108"/>
      <c r="F57" s="50"/>
      <c r="G57" s="137"/>
      <c r="H57" s="50"/>
      <c r="I57" s="140"/>
      <c r="J57" s="84"/>
    </row>
    <row r="58" spans="1:10">
      <c r="A58" s="3"/>
      <c r="B58" s="92"/>
      <c r="C58" s="101"/>
      <c r="D58" s="84"/>
      <c r="E58" s="108"/>
      <c r="F58" s="50"/>
      <c r="G58" s="137"/>
      <c r="H58" s="50"/>
      <c r="I58" s="140"/>
      <c r="J58" s="84"/>
    </row>
  </sheetData>
  <mergeCells count="1">
    <mergeCell ref="A1:B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CAC0D-9EB1-468A-8C6F-A731527335AC}">
  <dimension ref="A1:J58"/>
  <sheetViews>
    <sheetView workbookViewId="0">
      <selection activeCell="D58" sqref="D58"/>
    </sheetView>
  </sheetViews>
  <sheetFormatPr defaultRowHeight="14.4"/>
  <cols>
    <col min="1" max="1" width="24.109375" customWidth="1"/>
    <col min="2" max="2" width="75.88671875" customWidth="1"/>
    <col min="3" max="3" width="10.5546875" bestFit="1" customWidth="1"/>
    <col min="4" max="4" width="13.109375" customWidth="1"/>
    <col min="5" max="5" width="38" customWidth="1"/>
    <col min="6" max="6" width="33.109375" customWidth="1"/>
    <col min="7" max="7" width="33.44140625" customWidth="1"/>
    <col min="8" max="8" width="33.88671875" customWidth="1"/>
    <col min="9" max="9" width="34.33203125" customWidth="1"/>
    <col min="10" max="10" width="19.5546875" customWidth="1"/>
  </cols>
  <sheetData>
    <row r="1" spans="1:10">
      <c r="A1" s="253" t="s">
        <v>0</v>
      </c>
      <c r="B1" s="253"/>
      <c r="C1" s="54" t="s">
        <v>715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0</v>
      </c>
      <c r="D3" s="84"/>
      <c r="E3" s="81"/>
      <c r="F3" s="81"/>
      <c r="G3" s="81"/>
      <c r="H3" s="81"/>
      <c r="I3" s="84"/>
      <c r="J3" s="84"/>
    </row>
    <row r="4" spans="1:10">
      <c r="A4" s="3"/>
      <c r="B4" s="87" t="s">
        <v>11</v>
      </c>
      <c r="C4" s="96">
        <f>SUM(D4:J4)</f>
        <v>0</v>
      </c>
      <c r="D4" s="84"/>
      <c r="E4" s="81"/>
      <c r="F4" s="81"/>
      <c r="G4" s="81"/>
      <c r="H4" s="81"/>
      <c r="I4" s="84"/>
      <c r="J4" s="84"/>
    </row>
    <row r="5" spans="1:10">
      <c r="A5" s="3"/>
      <c r="B5" s="87" t="s">
        <v>12</v>
      </c>
      <c r="C5" s="96">
        <f t="shared" ref="C5" si="0">SUM(D5:J5)</f>
        <v>0</v>
      </c>
      <c r="D5" s="84"/>
      <c r="E5" s="81"/>
      <c r="F5" s="81"/>
      <c r="G5" s="81"/>
      <c r="H5" s="81"/>
      <c r="I5" s="84"/>
      <c r="J5" s="84"/>
    </row>
    <row r="6" spans="1:10">
      <c r="A6" s="3"/>
      <c r="B6" s="87" t="s">
        <v>13</v>
      </c>
      <c r="C6" s="96">
        <f>SUM(D6:J6)</f>
        <v>0</v>
      </c>
      <c r="D6" s="84"/>
      <c r="E6" s="81"/>
      <c r="F6" s="81"/>
      <c r="G6" s="81"/>
      <c r="H6" s="81"/>
      <c r="I6" s="84"/>
      <c r="J6" s="84"/>
    </row>
    <row r="7" spans="1:10" ht="43.2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15</v>
      </c>
      <c r="D8" s="84"/>
      <c r="E8" s="81">
        <v>4</v>
      </c>
      <c r="F8" s="81">
        <v>2</v>
      </c>
      <c r="G8" s="81"/>
      <c r="H8" s="81">
        <v>3</v>
      </c>
      <c r="I8" s="84">
        <v>2</v>
      </c>
      <c r="J8" s="84">
        <v>4</v>
      </c>
    </row>
    <row r="9" spans="1:10">
      <c r="A9" s="3"/>
      <c r="B9" s="87" t="s">
        <v>16</v>
      </c>
      <c r="C9" s="98">
        <f>SUM(D9:J9)</f>
        <v>14</v>
      </c>
      <c r="D9" s="99"/>
      <c r="E9" s="81"/>
      <c r="F9" s="81">
        <v>3</v>
      </c>
      <c r="G9" s="81"/>
      <c r="H9" s="81">
        <v>1</v>
      </c>
      <c r="I9" s="84">
        <v>5</v>
      </c>
      <c r="J9" s="84">
        <v>5</v>
      </c>
    </row>
    <row r="10" spans="1:10">
      <c r="A10" s="3"/>
      <c r="B10" s="87" t="s">
        <v>17</v>
      </c>
      <c r="C10" s="98">
        <f t="shared" ref="C10:C18" si="1">SUM(D10:J10)</f>
        <v>9</v>
      </c>
      <c r="D10" s="99"/>
      <c r="E10" s="81">
        <v>4</v>
      </c>
      <c r="F10" s="81"/>
      <c r="G10" s="81">
        <v>5</v>
      </c>
      <c r="H10" s="81"/>
      <c r="I10" s="84"/>
      <c r="J10" s="84"/>
    </row>
    <row r="11" spans="1:10">
      <c r="A11" s="3"/>
      <c r="B11" s="87" t="s">
        <v>18</v>
      </c>
      <c r="C11" s="98">
        <f t="shared" si="1"/>
        <v>5</v>
      </c>
      <c r="D11" s="99"/>
      <c r="E11" s="81"/>
      <c r="F11" s="81"/>
      <c r="G11" s="81">
        <v>2</v>
      </c>
      <c r="H11" s="81"/>
      <c r="I11" s="84"/>
      <c r="J11" s="84">
        <v>3</v>
      </c>
    </row>
    <row r="12" spans="1:10">
      <c r="A12" s="3"/>
      <c r="B12" s="88" t="s">
        <v>19</v>
      </c>
      <c r="C12" s="98">
        <f t="shared" si="1"/>
        <v>3</v>
      </c>
      <c r="D12" s="84"/>
      <c r="E12" s="81">
        <v>1</v>
      </c>
      <c r="F12" s="81"/>
      <c r="G12" s="81"/>
      <c r="H12" s="81"/>
      <c r="I12" s="84">
        <v>2</v>
      </c>
      <c r="J12" s="84"/>
    </row>
    <row r="13" spans="1:10">
      <c r="A13" s="3"/>
      <c r="B13" s="88" t="s">
        <v>20</v>
      </c>
      <c r="C13" s="98">
        <f t="shared" si="1"/>
        <v>18</v>
      </c>
      <c r="D13" s="84"/>
      <c r="E13" s="81">
        <v>5</v>
      </c>
      <c r="F13" s="81"/>
      <c r="G13" s="81"/>
      <c r="H13" s="81">
        <v>1</v>
      </c>
      <c r="I13" s="84">
        <v>11</v>
      </c>
      <c r="J13" s="84">
        <v>1</v>
      </c>
    </row>
    <row r="14" spans="1:10">
      <c r="A14" s="3"/>
      <c r="B14" s="87" t="s">
        <v>21</v>
      </c>
      <c r="C14" s="98">
        <f t="shared" si="1"/>
        <v>0</v>
      </c>
      <c r="D14" s="84"/>
      <c r="E14" s="81"/>
      <c r="F14" s="81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1"/>
        <v>33</v>
      </c>
      <c r="D15" s="99"/>
      <c r="E15" s="81">
        <v>5</v>
      </c>
      <c r="F15" s="81"/>
      <c r="G15" s="81">
        <v>12</v>
      </c>
      <c r="H15" s="81"/>
      <c r="I15" s="84">
        <v>12</v>
      </c>
      <c r="J15" s="84">
        <v>4</v>
      </c>
    </row>
    <row r="16" spans="1:10">
      <c r="A16" s="3"/>
      <c r="B16" s="87" t="s">
        <v>23</v>
      </c>
      <c r="C16" s="98">
        <f t="shared" si="1"/>
        <v>0</v>
      </c>
      <c r="D16" s="84"/>
      <c r="E16" s="81"/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1"/>
        <v>7</v>
      </c>
      <c r="D17" s="84"/>
      <c r="E17" s="81"/>
      <c r="F17" s="81"/>
      <c r="G17" s="81">
        <v>7</v>
      </c>
      <c r="H17" s="81"/>
      <c r="I17" s="84"/>
      <c r="J17" s="84"/>
    </row>
    <row r="18" spans="1:10">
      <c r="A18" s="3"/>
      <c r="B18" s="87" t="s">
        <v>267</v>
      </c>
      <c r="C18" s="98">
        <f t="shared" si="1"/>
        <v>5</v>
      </c>
      <c r="D18" s="84"/>
      <c r="E18" s="81">
        <v>4</v>
      </c>
      <c r="F18" s="81"/>
      <c r="G18" s="81"/>
      <c r="H18" s="81"/>
      <c r="I18" s="84"/>
      <c r="J18" s="84">
        <v>1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102</v>
      </c>
      <c r="D20" s="84"/>
      <c r="E20" s="81">
        <v>41</v>
      </c>
      <c r="F20" s="81">
        <v>13</v>
      </c>
      <c r="G20" s="81"/>
      <c r="H20" s="81">
        <v>7</v>
      </c>
      <c r="I20" s="84">
        <v>14</v>
      </c>
      <c r="J20" s="84">
        <v>27</v>
      </c>
    </row>
    <row r="21" spans="1:10">
      <c r="A21" s="3"/>
      <c r="B21" s="89" t="s">
        <v>29</v>
      </c>
      <c r="C21" s="98">
        <f t="shared" ref="C21:C23" si="2">SUM(D21:J21)</f>
        <v>0</v>
      </c>
      <c r="D21" s="84"/>
      <c r="E21" s="81"/>
      <c r="F21" s="81"/>
      <c r="G21" s="81"/>
      <c r="H21" s="81"/>
      <c r="I21" s="84"/>
      <c r="J21" s="84"/>
    </row>
    <row r="22" spans="1:10">
      <c r="A22" s="3"/>
      <c r="B22" s="89" t="s">
        <v>30</v>
      </c>
      <c r="C22" s="98">
        <f t="shared" si="2"/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 t="shared" si="2"/>
        <v>6</v>
      </c>
      <c r="D23" s="84"/>
      <c r="E23" s="81">
        <v>1</v>
      </c>
      <c r="F23" s="81"/>
      <c r="G23" s="81">
        <v>5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660</v>
      </c>
      <c r="C25" s="98">
        <f>SUM(D25:J25)</f>
        <v>22</v>
      </c>
      <c r="D25" s="84"/>
      <c r="E25" s="81"/>
      <c r="F25" s="81">
        <v>11</v>
      </c>
      <c r="G25" s="81"/>
      <c r="H25" s="81"/>
      <c r="I25" s="84">
        <v>11</v>
      </c>
      <c r="J25" s="84"/>
    </row>
    <row r="26" spans="1:10">
      <c r="A26" s="3"/>
      <c r="B26" s="89" t="s">
        <v>661</v>
      </c>
      <c r="C26" s="98">
        <f t="shared" ref="C26:C28" si="3">SUM(D26:J26)</f>
        <v>37</v>
      </c>
      <c r="D26" s="84"/>
      <c r="E26" s="81"/>
      <c r="F26" s="81">
        <v>35</v>
      </c>
      <c r="G26" s="81"/>
      <c r="H26" s="81"/>
      <c r="I26" s="84">
        <v>2</v>
      </c>
      <c r="J26" s="84"/>
    </row>
    <row r="27" spans="1:10">
      <c r="A27" s="3"/>
      <c r="B27" s="89" t="s">
        <v>662</v>
      </c>
      <c r="C27" s="98">
        <f t="shared" si="3"/>
        <v>0</v>
      </c>
      <c r="D27" s="84"/>
      <c r="E27" s="81"/>
      <c r="F27" s="81"/>
      <c r="G27" s="81"/>
      <c r="H27" s="81"/>
      <c r="I27" s="84"/>
      <c r="J27" s="84"/>
    </row>
    <row r="28" spans="1:10">
      <c r="A28" s="3"/>
      <c r="B28" s="89" t="s">
        <v>663</v>
      </c>
      <c r="C28" s="98">
        <f t="shared" si="3"/>
        <v>2</v>
      </c>
      <c r="D28" s="84"/>
      <c r="E28" s="81"/>
      <c r="F28" s="81">
        <v>2</v>
      </c>
      <c r="G28" s="81"/>
      <c r="H28" s="81"/>
      <c r="I28" s="84"/>
      <c r="J28" s="84"/>
    </row>
    <row r="29" spans="1:10">
      <c r="A29" s="17" t="s">
        <v>36</v>
      </c>
      <c r="B29" s="86"/>
      <c r="C29" s="95"/>
      <c r="D29" s="85"/>
      <c r="E29" s="110"/>
      <c r="F29" s="80"/>
      <c r="G29" s="80"/>
      <c r="H29" s="80"/>
      <c r="I29" s="85"/>
      <c r="J29" s="85"/>
    </row>
    <row r="30" spans="1:10">
      <c r="A30" s="6"/>
      <c r="B30" s="89" t="s">
        <v>716</v>
      </c>
      <c r="C30" s="96">
        <f>SUM(D30:J30)</f>
        <v>181</v>
      </c>
      <c r="D30" s="84"/>
      <c r="E30" s="81"/>
      <c r="F30" s="50"/>
      <c r="G30" s="81">
        <v>181</v>
      </c>
      <c r="H30" s="81"/>
      <c r="I30" s="84"/>
      <c r="J30" s="84"/>
    </row>
    <row r="31" spans="1:10">
      <c r="A31" s="6"/>
      <c r="B31" s="89" t="s">
        <v>717</v>
      </c>
      <c r="C31" s="96">
        <f t="shared" ref="C31:C41" si="4">SUM(D31:J31)</f>
        <v>3150</v>
      </c>
      <c r="D31" s="84"/>
      <c r="E31" s="81"/>
      <c r="F31" s="81"/>
      <c r="G31" s="81">
        <v>3150</v>
      </c>
      <c r="H31" s="81"/>
      <c r="I31" s="84"/>
      <c r="J31" s="84"/>
    </row>
    <row r="32" spans="1:10">
      <c r="A32" s="3"/>
      <c r="B32" s="89" t="s">
        <v>37</v>
      </c>
      <c r="C32" s="96">
        <f t="shared" si="4"/>
        <v>8</v>
      </c>
      <c r="D32" s="84"/>
      <c r="E32" s="81"/>
      <c r="F32" s="81"/>
      <c r="G32" s="81">
        <v>8</v>
      </c>
      <c r="H32" s="81"/>
      <c r="I32" s="84"/>
      <c r="J32" s="84"/>
    </row>
    <row r="33" spans="1:10">
      <c r="A33" s="6"/>
      <c r="B33" s="89" t="s">
        <v>38</v>
      </c>
      <c r="C33" s="96">
        <f t="shared" si="4"/>
        <v>13</v>
      </c>
      <c r="D33" s="84"/>
      <c r="E33" s="81"/>
      <c r="F33" s="81"/>
      <c r="G33" s="81">
        <v>13</v>
      </c>
      <c r="H33" s="81"/>
      <c r="I33" s="84"/>
      <c r="J33" s="84"/>
    </row>
    <row r="34" spans="1:10">
      <c r="A34" s="3"/>
      <c r="B34" s="154" t="s">
        <v>39</v>
      </c>
      <c r="C34" s="96">
        <f t="shared" si="4"/>
        <v>1018</v>
      </c>
      <c r="D34" s="100"/>
      <c r="E34" s="81"/>
      <c r="F34" s="81"/>
      <c r="G34" s="81">
        <v>1018</v>
      </c>
      <c r="H34" s="81"/>
      <c r="I34" s="84"/>
      <c r="J34" s="84"/>
    </row>
    <row r="35" spans="1:10">
      <c r="A35" s="3"/>
      <c r="B35" s="91" t="s">
        <v>666</v>
      </c>
      <c r="C35" s="96">
        <f t="shared" si="4"/>
        <v>1</v>
      </c>
      <c r="D35" s="84"/>
      <c r="E35" s="81"/>
      <c r="F35" s="81"/>
      <c r="G35" s="81">
        <v>1</v>
      </c>
      <c r="H35" s="81"/>
      <c r="I35" s="84"/>
      <c r="J35" s="84"/>
    </row>
    <row r="36" spans="1:10">
      <c r="A36" s="3"/>
      <c r="B36" s="91" t="s">
        <v>436</v>
      </c>
      <c r="C36" s="96">
        <f t="shared" si="4"/>
        <v>5</v>
      </c>
      <c r="D36" s="84"/>
      <c r="E36" s="81"/>
      <c r="F36" s="81"/>
      <c r="G36" s="81">
        <v>5</v>
      </c>
      <c r="H36" s="81"/>
      <c r="I36" s="84"/>
      <c r="J36" s="84"/>
    </row>
    <row r="37" spans="1:10">
      <c r="A37" s="3"/>
      <c r="B37" s="91" t="s">
        <v>40</v>
      </c>
      <c r="C37" s="96">
        <f t="shared" si="4"/>
        <v>4</v>
      </c>
      <c r="D37" s="84"/>
      <c r="E37" s="81"/>
      <c r="F37" s="81"/>
      <c r="G37" s="81">
        <v>4</v>
      </c>
      <c r="H37" s="81"/>
      <c r="I37" s="84"/>
      <c r="J37" s="84"/>
    </row>
    <row r="38" spans="1:10">
      <c r="A38" s="3"/>
      <c r="B38" s="91" t="s">
        <v>41</v>
      </c>
      <c r="C38" s="96">
        <f t="shared" si="4"/>
        <v>44</v>
      </c>
      <c r="D38" s="84"/>
      <c r="E38" s="81"/>
      <c r="F38" s="81"/>
      <c r="G38" s="81">
        <v>44</v>
      </c>
      <c r="H38" s="81"/>
      <c r="I38" s="84"/>
      <c r="J38" s="84"/>
    </row>
    <row r="39" spans="1:10">
      <c r="A39" s="3"/>
      <c r="B39" s="91" t="s">
        <v>42</v>
      </c>
      <c r="C39" s="96">
        <f t="shared" si="4"/>
        <v>79</v>
      </c>
      <c r="D39" s="84"/>
      <c r="E39" s="81"/>
      <c r="F39" s="81"/>
      <c r="G39" s="81">
        <v>79</v>
      </c>
      <c r="H39" s="81"/>
      <c r="I39" s="84"/>
      <c r="J39" s="84"/>
    </row>
    <row r="40" spans="1:10">
      <c r="A40" s="3"/>
      <c r="B40" s="91" t="s">
        <v>43</v>
      </c>
      <c r="C40" s="96">
        <f t="shared" si="4"/>
        <v>53</v>
      </c>
      <c r="D40" s="84"/>
      <c r="E40" s="81"/>
      <c r="F40" s="81"/>
      <c r="G40" s="81">
        <v>53</v>
      </c>
      <c r="H40" s="81"/>
      <c r="I40" s="84"/>
      <c r="J40" s="84"/>
    </row>
    <row r="41" spans="1:10">
      <c r="A41" s="3"/>
      <c r="B41" s="91" t="s">
        <v>44</v>
      </c>
      <c r="C41" s="96">
        <f t="shared" si="4"/>
        <v>90</v>
      </c>
      <c r="D41" s="84"/>
      <c r="E41" s="81"/>
      <c r="F41" s="81"/>
      <c r="G41" s="81">
        <v>90</v>
      </c>
      <c r="H41" s="81"/>
      <c r="I41" s="84"/>
      <c r="J41" s="84"/>
    </row>
    <row r="42" spans="1:10">
      <c r="A42" s="17" t="s">
        <v>53</v>
      </c>
      <c r="B42" s="86"/>
      <c r="C42" s="95"/>
      <c r="D42" s="85"/>
      <c r="E42" s="80"/>
      <c r="F42" s="80"/>
      <c r="G42" s="80"/>
      <c r="H42" s="141"/>
      <c r="I42" s="85"/>
      <c r="J42" s="172"/>
    </row>
    <row r="43" spans="1:10" ht="73.2">
      <c r="A43" s="3"/>
      <c r="B43" s="92"/>
      <c r="C43" s="101"/>
      <c r="D43" s="81"/>
      <c r="E43" s="108" t="s">
        <v>680</v>
      </c>
      <c r="F43" s="50" t="s">
        <v>718</v>
      </c>
      <c r="G43" s="137"/>
      <c r="H43" s="165" t="s">
        <v>719</v>
      </c>
      <c r="I43" s="171" t="s">
        <v>720</v>
      </c>
      <c r="J43" s="170"/>
    </row>
    <row r="44" spans="1:10" ht="48">
      <c r="A44" s="3"/>
      <c r="B44" s="93"/>
      <c r="C44" s="97"/>
      <c r="D44" s="81"/>
      <c r="E44" s="108" t="s">
        <v>721</v>
      </c>
      <c r="F44" s="50"/>
      <c r="G44" s="137"/>
      <c r="H44" s="156" t="s">
        <v>722</v>
      </c>
      <c r="I44" s="138"/>
      <c r="J44" s="55"/>
    </row>
    <row r="45" spans="1:10">
      <c r="A45" s="3"/>
      <c r="B45" s="93"/>
      <c r="C45" s="97"/>
      <c r="D45" s="74"/>
      <c r="E45" s="108" t="s">
        <v>723</v>
      </c>
      <c r="F45" s="50"/>
      <c r="G45" s="81"/>
      <c r="H45" s="157"/>
      <c r="I45" s="81"/>
      <c r="J45" s="50"/>
    </row>
    <row r="46" spans="1:10">
      <c r="A46" s="3"/>
      <c r="B46" s="93"/>
      <c r="C46" s="97"/>
      <c r="D46" s="81"/>
      <c r="E46" s="108" t="s">
        <v>724</v>
      </c>
      <c r="F46" s="50"/>
      <c r="G46" s="81"/>
      <c r="H46" s="83"/>
      <c r="I46" s="81"/>
      <c r="J46" s="84"/>
    </row>
    <row r="47" spans="1:10" ht="43.2">
      <c r="A47" s="3"/>
      <c r="B47" s="93"/>
      <c r="C47" s="97"/>
      <c r="D47" s="81"/>
      <c r="E47" s="108" t="s">
        <v>725</v>
      </c>
      <c r="F47" s="50"/>
      <c r="G47" s="81"/>
      <c r="H47" s="81"/>
      <c r="I47" s="81"/>
      <c r="J47" s="84"/>
    </row>
    <row r="48" spans="1:10">
      <c r="A48" s="3"/>
      <c r="B48" s="93"/>
      <c r="C48" s="97"/>
      <c r="D48" s="84"/>
      <c r="E48" s="108" t="s">
        <v>726</v>
      </c>
      <c r="F48" s="50"/>
      <c r="G48" s="152"/>
      <c r="H48" s="152"/>
      <c r="I48" s="81"/>
      <c r="J48" s="84"/>
    </row>
    <row r="49" spans="1:10">
      <c r="A49" s="17" t="s">
        <v>54</v>
      </c>
      <c r="B49" s="86"/>
      <c r="C49" s="95"/>
      <c r="D49" s="85"/>
      <c r="E49" s="126"/>
      <c r="F49" s="149"/>
      <c r="G49" s="80"/>
      <c r="H49" s="141"/>
      <c r="I49" s="151"/>
      <c r="J49" s="85"/>
    </row>
    <row r="50" spans="1:10" ht="86.4">
      <c r="A50" s="22"/>
      <c r="B50" s="63"/>
      <c r="C50" s="104"/>
      <c r="D50" s="163"/>
      <c r="E50" s="27" t="s">
        <v>727</v>
      </c>
      <c r="F50" s="150"/>
      <c r="G50" s="134"/>
      <c r="H50" s="165" t="s">
        <v>728</v>
      </c>
      <c r="I50" s="163"/>
      <c r="J50" s="50" t="s">
        <v>729</v>
      </c>
    </row>
    <row r="51" spans="1:10" ht="57.6">
      <c r="A51" s="3"/>
      <c r="B51" s="92"/>
      <c r="C51" s="101"/>
      <c r="D51" s="81"/>
      <c r="E51" s="108" t="s">
        <v>730</v>
      </c>
      <c r="F51" s="135"/>
      <c r="G51" s="167"/>
      <c r="H51" s="166" t="s">
        <v>731</v>
      </c>
      <c r="I51" s="138"/>
      <c r="J51" s="162"/>
    </row>
    <row r="52" spans="1:10" ht="28.8">
      <c r="A52" s="3"/>
      <c r="B52" s="93"/>
      <c r="C52" s="97"/>
      <c r="D52" s="50"/>
      <c r="E52" s="108" t="s">
        <v>732</v>
      </c>
      <c r="F52" s="135"/>
      <c r="G52" s="165"/>
      <c r="H52" s="168" t="s">
        <v>733</v>
      </c>
      <c r="I52" s="164"/>
      <c r="J52" s="81"/>
    </row>
    <row r="53" spans="1:10" ht="30">
      <c r="A53" s="3"/>
      <c r="B53" s="94"/>
      <c r="C53" s="107"/>
      <c r="D53" s="84"/>
      <c r="E53" s="108"/>
      <c r="F53" s="134"/>
      <c r="G53" s="169"/>
      <c r="H53" s="165" t="s">
        <v>734</v>
      </c>
      <c r="I53" s="144"/>
      <c r="J53" s="81"/>
    </row>
    <row r="54" spans="1:10" ht="28.8">
      <c r="A54" s="114"/>
      <c r="B54" s="115"/>
      <c r="C54" s="101"/>
      <c r="D54" s="84"/>
      <c r="E54" s="108"/>
      <c r="F54" s="134"/>
      <c r="G54" s="137"/>
      <c r="H54" s="147" t="s">
        <v>735</v>
      </c>
      <c r="I54" s="140"/>
      <c r="J54" s="84"/>
    </row>
    <row r="55" spans="1:10">
      <c r="A55" s="3"/>
      <c r="B55" s="92"/>
      <c r="C55" s="101"/>
      <c r="D55" s="84"/>
      <c r="E55" s="108"/>
      <c r="F55" s="50"/>
      <c r="G55" s="153"/>
      <c r="H55" s="148"/>
      <c r="I55" s="140"/>
      <c r="J55" s="84"/>
    </row>
    <row r="56" spans="1:10">
      <c r="A56" s="3"/>
      <c r="B56" s="92"/>
      <c r="C56" s="101"/>
      <c r="D56" s="84"/>
      <c r="E56" s="108"/>
      <c r="F56" s="50"/>
      <c r="G56" s="137"/>
      <c r="H56" s="145"/>
      <c r="I56" s="140"/>
      <c r="J56" s="84"/>
    </row>
    <row r="57" spans="1:10">
      <c r="A57" s="3"/>
      <c r="B57" s="92"/>
      <c r="C57" s="101"/>
      <c r="D57" s="84"/>
      <c r="E57" s="108"/>
      <c r="F57" s="50"/>
      <c r="G57" s="137"/>
      <c r="H57" s="50"/>
      <c r="I57" s="140"/>
      <c r="J57" s="84"/>
    </row>
    <row r="58" spans="1:10">
      <c r="A58" s="3"/>
      <c r="B58" s="92"/>
      <c r="C58" s="101"/>
      <c r="D58" s="84"/>
      <c r="E58" s="108"/>
      <c r="F58" s="50"/>
      <c r="G58" s="137"/>
      <c r="H58" s="50"/>
      <c r="I58" s="140"/>
      <c r="J58" s="84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A76E9-B4C1-480A-BC76-C5F89FFE646C}">
  <dimension ref="A1:J65"/>
  <sheetViews>
    <sheetView topLeftCell="B49"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20.109375" customWidth="1"/>
    <col min="5" max="5" width="13.109375" customWidth="1"/>
    <col min="6" max="7" width="20.109375" customWidth="1"/>
    <col min="8" max="8" width="15.6640625" customWidth="1"/>
    <col min="9" max="10" width="20.109375" customWidth="1"/>
  </cols>
  <sheetData>
    <row r="1" spans="1:10" ht="28.8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231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5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0</v>
      </c>
      <c r="D3" s="84"/>
      <c r="E3" s="81"/>
      <c r="F3" s="84"/>
      <c r="G3" s="81"/>
      <c r="H3" s="81"/>
      <c r="I3" s="84"/>
      <c r="J3" s="84"/>
    </row>
    <row r="4" spans="1:10">
      <c r="A4" s="3"/>
      <c r="B4" s="87" t="s">
        <v>11</v>
      </c>
      <c r="C4" s="96">
        <f>SUM(D4:J4)</f>
        <v>0</v>
      </c>
      <c r="D4" s="84"/>
      <c r="E4" s="81"/>
      <c r="F4" s="84"/>
      <c r="G4" s="81"/>
      <c r="H4" s="81"/>
      <c r="I4" s="84"/>
      <c r="J4" s="84"/>
    </row>
    <row r="5" spans="1:10">
      <c r="A5" s="3"/>
      <c r="B5" s="87" t="s">
        <v>12</v>
      </c>
      <c r="C5" s="96">
        <f>SUM(D5:J5)</f>
        <v>7</v>
      </c>
      <c r="D5" s="84"/>
      <c r="E5" s="81"/>
      <c r="F5" s="84"/>
      <c r="G5" s="81"/>
      <c r="H5" s="81"/>
      <c r="I5" s="84"/>
      <c r="J5" s="84">
        <v>7</v>
      </c>
    </row>
    <row r="6" spans="1:10">
      <c r="A6" s="3"/>
      <c r="B6" s="87" t="s">
        <v>13</v>
      </c>
      <c r="C6" s="96">
        <f>SUM(D6:J6)</f>
        <v>5</v>
      </c>
      <c r="D6" s="84"/>
      <c r="E6" s="81"/>
      <c r="F6" s="84"/>
      <c r="G6" s="81">
        <v>5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5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9" si="0">SUM(D8:J8)</f>
        <v>15</v>
      </c>
      <c r="D8" s="84">
        <v>5</v>
      </c>
      <c r="E8" s="81"/>
      <c r="F8" s="84">
        <v>3</v>
      </c>
      <c r="G8" s="81"/>
      <c r="H8" s="81">
        <v>2</v>
      </c>
      <c r="I8" s="84"/>
      <c r="J8" s="84">
        <v>5</v>
      </c>
    </row>
    <row r="9" spans="1:10">
      <c r="A9" s="3"/>
      <c r="B9" s="87" t="s">
        <v>16</v>
      </c>
      <c r="C9" s="98">
        <f t="shared" si="0"/>
        <v>19</v>
      </c>
      <c r="D9" s="99">
        <v>1</v>
      </c>
      <c r="E9" s="81"/>
      <c r="F9" s="84">
        <v>2</v>
      </c>
      <c r="G9" s="81"/>
      <c r="H9" s="81">
        <v>1</v>
      </c>
      <c r="I9" s="84">
        <v>13</v>
      </c>
      <c r="J9" s="84">
        <v>2</v>
      </c>
    </row>
    <row r="10" spans="1:10">
      <c r="A10" s="3"/>
      <c r="B10" s="87" t="s">
        <v>17</v>
      </c>
      <c r="C10" s="98">
        <f t="shared" si="0"/>
        <v>8</v>
      </c>
      <c r="D10" s="99">
        <v>1</v>
      </c>
      <c r="E10" s="81"/>
      <c r="F10" s="84">
        <v>6</v>
      </c>
      <c r="G10" s="81"/>
      <c r="H10" s="81">
        <v>1</v>
      </c>
      <c r="I10" s="84"/>
      <c r="J10" s="84"/>
    </row>
    <row r="11" spans="1:10">
      <c r="A11" s="3"/>
      <c r="B11" s="87" t="s">
        <v>18</v>
      </c>
      <c r="C11" s="98">
        <f t="shared" si="0"/>
        <v>124</v>
      </c>
      <c r="D11" s="99">
        <v>103</v>
      </c>
      <c r="E11" s="81"/>
      <c r="F11" s="84">
        <v>2</v>
      </c>
      <c r="G11" s="81"/>
      <c r="H11" s="81">
        <v>1</v>
      </c>
      <c r="I11" s="84">
        <v>16</v>
      </c>
      <c r="J11" s="84">
        <v>2</v>
      </c>
    </row>
    <row r="12" spans="1:10">
      <c r="A12" s="3"/>
      <c r="B12" s="88" t="s">
        <v>19</v>
      </c>
      <c r="C12" s="98">
        <f t="shared" si="0"/>
        <v>32</v>
      </c>
      <c r="D12" s="84"/>
      <c r="E12" s="81"/>
      <c r="F12" s="84"/>
      <c r="G12" s="81"/>
      <c r="H12" s="81">
        <v>5</v>
      </c>
      <c r="I12" s="84">
        <v>27</v>
      </c>
      <c r="J12" s="84"/>
    </row>
    <row r="13" spans="1:10">
      <c r="A13" s="3"/>
      <c r="B13" s="88" t="s">
        <v>20</v>
      </c>
      <c r="C13" s="98">
        <f t="shared" si="0"/>
        <v>0</v>
      </c>
      <c r="D13" s="84"/>
      <c r="E13" s="81"/>
      <c r="F13" s="84"/>
      <c r="G13" s="81"/>
      <c r="H13" s="81"/>
      <c r="I13" s="84"/>
      <c r="J13" s="84"/>
    </row>
    <row r="14" spans="1:10">
      <c r="A14" s="3"/>
      <c r="B14" s="87" t="s">
        <v>21</v>
      </c>
      <c r="C14" s="98">
        <f t="shared" si="0"/>
        <v>3</v>
      </c>
      <c r="D14" s="84"/>
      <c r="E14" s="81"/>
      <c r="F14" s="84"/>
      <c r="G14" s="81">
        <v>1</v>
      </c>
      <c r="H14" s="81"/>
      <c r="I14" s="84"/>
      <c r="J14" s="84">
        <v>2</v>
      </c>
    </row>
    <row r="15" spans="1:10">
      <c r="A15" s="3"/>
      <c r="B15" s="87" t="s">
        <v>22</v>
      </c>
      <c r="C15" s="98">
        <f t="shared" si="0"/>
        <v>130</v>
      </c>
      <c r="D15" s="99">
        <v>79</v>
      </c>
      <c r="E15" s="81"/>
      <c r="F15" s="84">
        <v>5</v>
      </c>
      <c r="G15" s="81">
        <v>14</v>
      </c>
      <c r="H15" s="81">
        <v>15</v>
      </c>
      <c r="I15" s="84">
        <v>12</v>
      </c>
      <c r="J15" s="84">
        <v>5</v>
      </c>
    </row>
    <row r="16" spans="1:10">
      <c r="A16" s="3"/>
      <c r="B16" s="87" t="s">
        <v>23</v>
      </c>
      <c r="C16" s="98">
        <f t="shared" si="0"/>
        <v>0</v>
      </c>
      <c r="D16" s="84"/>
      <c r="E16" s="81"/>
      <c r="F16" s="84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34</v>
      </c>
      <c r="D17" s="84">
        <v>34</v>
      </c>
      <c r="E17" s="81"/>
      <c r="F17" s="84"/>
      <c r="G17" s="81"/>
      <c r="H17" s="81"/>
      <c r="I17" s="84"/>
      <c r="J17" s="84"/>
    </row>
    <row r="18" spans="1:10">
      <c r="A18" s="3"/>
      <c r="B18" s="87" t="s">
        <v>25</v>
      </c>
      <c r="C18" s="98">
        <f t="shared" si="0"/>
        <v>2</v>
      </c>
      <c r="D18" s="84"/>
      <c r="E18" s="81"/>
      <c r="F18" s="84"/>
      <c r="G18" s="81"/>
      <c r="H18" s="81"/>
      <c r="I18" s="84"/>
      <c r="J18" s="84">
        <v>2</v>
      </c>
    </row>
    <row r="19" spans="1:10">
      <c r="A19" s="3"/>
      <c r="B19" s="87" t="s">
        <v>26</v>
      </c>
      <c r="C19" s="98">
        <f t="shared" si="0"/>
        <v>10</v>
      </c>
      <c r="D19" s="84"/>
      <c r="E19" s="81"/>
      <c r="F19" s="84">
        <v>10</v>
      </c>
      <c r="G19" s="81"/>
      <c r="H19" s="81"/>
      <c r="I19" s="84"/>
      <c r="J19" s="84"/>
    </row>
    <row r="20" spans="1:10">
      <c r="A20" s="17" t="s">
        <v>27</v>
      </c>
      <c r="B20" s="86"/>
      <c r="C20" s="95"/>
      <c r="D20" s="85"/>
      <c r="E20" s="110"/>
      <c r="F20" s="85"/>
      <c r="G20" s="80"/>
      <c r="H20" s="80"/>
      <c r="I20" s="85"/>
      <c r="J20" s="85"/>
    </row>
    <row r="21" spans="1:10">
      <c r="A21" s="3"/>
      <c r="B21" s="89" t="s">
        <v>28</v>
      </c>
      <c r="C21" s="98">
        <f>SUM(D21:J21)</f>
        <v>83</v>
      </c>
      <c r="D21" s="84"/>
      <c r="E21" s="81"/>
      <c r="F21" s="84">
        <v>34</v>
      </c>
      <c r="G21" s="81"/>
      <c r="H21" s="81">
        <v>5</v>
      </c>
      <c r="I21" s="84">
        <v>34</v>
      </c>
      <c r="J21" s="84">
        <v>10</v>
      </c>
    </row>
    <row r="22" spans="1:10">
      <c r="A22" s="3"/>
      <c r="B22" s="89" t="s">
        <v>29</v>
      </c>
      <c r="C22" s="98">
        <f>SUM(D22:J22)</f>
        <v>2</v>
      </c>
      <c r="D22" s="84"/>
      <c r="E22" s="81"/>
      <c r="F22" s="84">
        <v>2</v>
      </c>
      <c r="G22" s="81"/>
      <c r="H22" s="81"/>
      <c r="I22" s="84"/>
      <c r="J22" s="84"/>
    </row>
    <row r="23" spans="1:10">
      <c r="A23" s="3"/>
      <c r="B23" s="89" t="s">
        <v>30</v>
      </c>
      <c r="C23" s="98">
        <f>SUM(D23:J23)</f>
        <v>0</v>
      </c>
      <c r="D23" s="84"/>
      <c r="E23" s="81"/>
      <c r="F23" s="84"/>
      <c r="G23" s="81"/>
      <c r="H23" s="81"/>
      <c r="I23" s="84"/>
      <c r="J23" s="84"/>
    </row>
    <row r="24" spans="1:10">
      <c r="A24" s="3"/>
      <c r="B24" s="89" t="s">
        <v>31</v>
      </c>
      <c r="C24" s="98">
        <f>SUM(D24:J24)</f>
        <v>10</v>
      </c>
      <c r="D24" s="84"/>
      <c r="E24" s="81"/>
      <c r="F24" s="84"/>
      <c r="G24" s="81">
        <v>10</v>
      </c>
      <c r="H24" s="81"/>
      <c r="I24" s="84"/>
      <c r="J24" s="84"/>
    </row>
    <row r="25" spans="1:10">
      <c r="A25" s="17" t="s">
        <v>32</v>
      </c>
      <c r="B25" s="86"/>
      <c r="C25" s="95"/>
      <c r="D25" s="85"/>
      <c r="E25" s="110"/>
      <c r="F25" s="85"/>
      <c r="G25" s="80"/>
      <c r="H25" s="80"/>
      <c r="I25" s="85"/>
      <c r="J25" s="85"/>
    </row>
    <row r="26" spans="1:10">
      <c r="A26" s="3"/>
      <c r="B26" s="90" t="s">
        <v>33</v>
      </c>
      <c r="C26" s="98">
        <f>SUM(D26:J26)</f>
        <v>10</v>
      </c>
      <c r="D26" s="84"/>
      <c r="E26" s="81"/>
      <c r="F26" s="84">
        <v>2</v>
      </c>
      <c r="G26" s="81"/>
      <c r="H26" s="81"/>
      <c r="I26" s="84">
        <v>8</v>
      </c>
      <c r="J26" s="84"/>
    </row>
    <row r="27" spans="1:10">
      <c r="A27" s="3"/>
      <c r="B27" s="89" t="s">
        <v>34</v>
      </c>
      <c r="C27" s="98">
        <f>SUM(D27:J27)</f>
        <v>42</v>
      </c>
      <c r="D27" s="84"/>
      <c r="E27" s="81"/>
      <c r="F27" s="84"/>
      <c r="G27" s="81"/>
      <c r="H27" s="81"/>
      <c r="I27" s="84">
        <v>42</v>
      </c>
      <c r="J27" s="84"/>
    </row>
    <row r="28" spans="1:10">
      <c r="A28" s="3"/>
      <c r="B28" s="89" t="s">
        <v>35</v>
      </c>
      <c r="C28" s="98">
        <f>SUM(D28:J28)</f>
        <v>1</v>
      </c>
      <c r="D28" s="84"/>
      <c r="E28" s="81"/>
      <c r="F28" s="84">
        <v>1</v>
      </c>
      <c r="G28" s="81"/>
      <c r="H28" s="81"/>
      <c r="I28" s="84"/>
      <c r="J28" s="84"/>
    </row>
    <row r="29" spans="1:10">
      <c r="A29" s="17" t="s">
        <v>36</v>
      </c>
      <c r="B29" s="86"/>
      <c r="C29" s="95"/>
      <c r="D29" s="85"/>
      <c r="E29" s="110"/>
      <c r="F29" s="85"/>
      <c r="G29" s="80"/>
      <c r="H29" s="80"/>
      <c r="I29" s="85"/>
      <c r="J29" s="85"/>
    </row>
    <row r="30" spans="1:10">
      <c r="A30" s="6"/>
      <c r="B30" s="89" t="s">
        <v>104</v>
      </c>
      <c r="C30" s="98">
        <f t="shared" ref="C30:C47" si="1">SUM(D30:J30)</f>
        <v>119</v>
      </c>
      <c r="D30" s="84"/>
      <c r="E30" s="81"/>
      <c r="F30" s="232"/>
      <c r="G30" s="81">
        <v>119</v>
      </c>
      <c r="H30" s="81"/>
      <c r="I30" s="84"/>
      <c r="J30" s="84"/>
    </row>
    <row r="31" spans="1:10">
      <c r="A31" s="6"/>
      <c r="B31" s="89" t="s">
        <v>105</v>
      </c>
      <c r="C31" s="98">
        <f t="shared" si="1"/>
        <v>5458</v>
      </c>
      <c r="D31" s="84"/>
      <c r="E31" s="81"/>
      <c r="F31" s="84"/>
      <c r="G31" s="81">
        <v>5458</v>
      </c>
      <c r="H31" s="81"/>
      <c r="I31" s="84"/>
      <c r="J31" s="84"/>
    </row>
    <row r="32" spans="1:10">
      <c r="A32" s="3"/>
      <c r="B32" s="89" t="s">
        <v>37</v>
      </c>
      <c r="C32" s="98">
        <f t="shared" si="1"/>
        <v>4</v>
      </c>
      <c r="D32" s="84"/>
      <c r="E32" s="81"/>
      <c r="F32" s="84"/>
      <c r="G32" s="81">
        <v>4</v>
      </c>
      <c r="H32" s="81"/>
      <c r="I32" s="84"/>
      <c r="J32" s="84"/>
    </row>
    <row r="33" spans="1:10">
      <c r="A33" s="6"/>
      <c r="B33" s="89" t="s">
        <v>38</v>
      </c>
      <c r="C33" s="98">
        <f t="shared" si="1"/>
        <v>7</v>
      </c>
      <c r="D33" s="84"/>
      <c r="E33" s="81"/>
      <c r="F33" s="84"/>
      <c r="G33" s="81">
        <v>7</v>
      </c>
      <c r="H33" s="81"/>
      <c r="I33" s="84"/>
      <c r="J33" s="84"/>
    </row>
    <row r="34" spans="1:10">
      <c r="A34" s="3"/>
      <c r="B34" s="154" t="s">
        <v>39</v>
      </c>
      <c r="C34" s="98">
        <f t="shared" si="1"/>
        <v>0</v>
      </c>
      <c r="D34" s="100"/>
      <c r="E34" s="81"/>
      <c r="F34" s="84"/>
      <c r="G34" s="81"/>
      <c r="H34" s="81"/>
      <c r="I34" s="84"/>
      <c r="J34" s="84"/>
    </row>
    <row r="35" spans="1:10">
      <c r="A35" s="3"/>
      <c r="B35" s="91" t="s">
        <v>40</v>
      </c>
      <c r="C35" s="98">
        <f t="shared" si="1"/>
        <v>1</v>
      </c>
      <c r="D35" s="84"/>
      <c r="E35" s="81"/>
      <c r="F35" s="84"/>
      <c r="G35" s="81">
        <v>1</v>
      </c>
      <c r="H35" s="81"/>
      <c r="I35" s="84"/>
      <c r="J35" s="84"/>
    </row>
    <row r="36" spans="1:10">
      <c r="A36" s="3"/>
      <c r="B36" s="91" t="s">
        <v>41</v>
      </c>
      <c r="C36" s="98">
        <f t="shared" si="1"/>
        <v>2</v>
      </c>
      <c r="D36" s="84"/>
      <c r="E36" s="81"/>
      <c r="F36" s="84"/>
      <c r="G36" s="81">
        <v>2</v>
      </c>
      <c r="H36" s="81"/>
      <c r="I36" s="84"/>
      <c r="J36" s="84"/>
    </row>
    <row r="37" spans="1:10">
      <c r="A37" s="3"/>
      <c r="B37" s="91" t="s">
        <v>42</v>
      </c>
      <c r="C37" s="98">
        <f t="shared" si="1"/>
        <v>2</v>
      </c>
      <c r="D37" s="84"/>
      <c r="E37" s="81"/>
      <c r="F37" s="84"/>
      <c r="G37" s="81">
        <v>2</v>
      </c>
      <c r="H37" s="81"/>
      <c r="I37" s="84"/>
      <c r="J37" s="84"/>
    </row>
    <row r="38" spans="1:10">
      <c r="A38" s="3"/>
      <c r="B38" s="91" t="s">
        <v>43</v>
      </c>
      <c r="C38" s="98">
        <f t="shared" si="1"/>
        <v>4</v>
      </c>
      <c r="D38" s="84"/>
      <c r="E38" s="81"/>
      <c r="F38" s="84"/>
      <c r="G38" s="81">
        <v>4</v>
      </c>
      <c r="H38" s="81"/>
      <c r="I38" s="84"/>
      <c r="J38" s="84"/>
    </row>
    <row r="39" spans="1:10">
      <c r="A39" s="3"/>
      <c r="B39" s="91" t="s">
        <v>44</v>
      </c>
      <c r="C39" s="98">
        <f t="shared" si="1"/>
        <v>5</v>
      </c>
      <c r="D39" s="84"/>
      <c r="E39" s="81"/>
      <c r="F39" s="84"/>
      <c r="G39" s="81">
        <v>5</v>
      </c>
      <c r="H39" s="152"/>
      <c r="I39" s="84"/>
      <c r="J39" s="84"/>
    </row>
    <row r="40" spans="1:10">
      <c r="A40" s="3"/>
      <c r="B40" s="91" t="s">
        <v>85</v>
      </c>
      <c r="C40" s="98">
        <f t="shared" si="1"/>
        <v>1</v>
      </c>
      <c r="D40" s="84"/>
      <c r="E40" s="81"/>
      <c r="F40" s="84"/>
      <c r="G40" s="137">
        <v>1</v>
      </c>
      <c r="H40" s="152"/>
      <c r="I40" s="140"/>
      <c r="J40" s="176"/>
    </row>
    <row r="41" spans="1:10">
      <c r="A41" s="3"/>
      <c r="B41" s="91" t="s">
        <v>45</v>
      </c>
      <c r="C41" s="98">
        <f t="shared" si="1"/>
        <v>6</v>
      </c>
      <c r="D41" s="84"/>
      <c r="E41" s="81"/>
      <c r="F41" s="84"/>
      <c r="G41" s="137">
        <v>6</v>
      </c>
      <c r="H41" s="152"/>
      <c r="I41" s="140"/>
      <c r="J41" s="176"/>
    </row>
    <row r="42" spans="1:10">
      <c r="A42" s="3"/>
      <c r="B42" s="91" t="s">
        <v>46</v>
      </c>
      <c r="C42" s="98">
        <f t="shared" si="1"/>
        <v>22</v>
      </c>
      <c r="D42" s="84"/>
      <c r="E42" s="81"/>
      <c r="F42" s="84"/>
      <c r="G42" s="137">
        <v>22</v>
      </c>
      <c r="H42" s="152"/>
      <c r="I42" s="140"/>
      <c r="J42" s="176"/>
    </row>
    <row r="43" spans="1:10">
      <c r="A43" s="3"/>
      <c r="B43" s="91" t="s">
        <v>47</v>
      </c>
      <c r="C43" s="98">
        <f t="shared" si="1"/>
        <v>17</v>
      </c>
      <c r="D43" s="84"/>
      <c r="E43" s="81"/>
      <c r="F43" s="84"/>
      <c r="G43" s="137">
        <v>17</v>
      </c>
      <c r="H43" s="152"/>
      <c r="I43" s="140"/>
      <c r="J43" s="176"/>
    </row>
    <row r="44" spans="1:10">
      <c r="A44" s="3"/>
      <c r="B44" s="91" t="s">
        <v>48</v>
      </c>
      <c r="C44" s="98">
        <f t="shared" si="1"/>
        <v>30</v>
      </c>
      <c r="D44" s="84"/>
      <c r="E44" s="81"/>
      <c r="F44" s="176"/>
      <c r="G44" s="137">
        <v>30</v>
      </c>
      <c r="H44" s="152"/>
      <c r="I44" s="220"/>
      <c r="J44" s="176"/>
    </row>
    <row r="45" spans="1:10">
      <c r="A45" s="3"/>
      <c r="B45" s="91" t="s">
        <v>49</v>
      </c>
      <c r="C45" s="98">
        <f t="shared" si="1"/>
        <v>50</v>
      </c>
      <c r="D45" s="84"/>
      <c r="E45" s="81"/>
      <c r="F45" s="176"/>
      <c r="G45" s="137">
        <v>50</v>
      </c>
      <c r="H45" s="152"/>
      <c r="I45" s="220"/>
      <c r="J45" s="176"/>
    </row>
    <row r="46" spans="1:10">
      <c r="A46" s="3"/>
      <c r="B46" s="91" t="s">
        <v>50</v>
      </c>
      <c r="C46" s="98">
        <f t="shared" si="1"/>
        <v>28</v>
      </c>
      <c r="D46" s="84"/>
      <c r="E46" s="81"/>
      <c r="F46" s="176"/>
      <c r="G46" s="137">
        <v>28</v>
      </c>
      <c r="H46" s="152"/>
      <c r="I46" s="220"/>
      <c r="J46" s="176"/>
    </row>
    <row r="47" spans="1:10">
      <c r="A47" s="3"/>
      <c r="B47" s="91" t="s">
        <v>51</v>
      </c>
      <c r="C47" s="98">
        <f t="shared" si="1"/>
        <v>42</v>
      </c>
      <c r="D47" s="84"/>
      <c r="E47" s="81"/>
      <c r="F47" s="233"/>
      <c r="G47" s="137">
        <v>42</v>
      </c>
      <c r="H47" s="152"/>
      <c r="I47" s="220"/>
      <c r="J47" s="176"/>
    </row>
    <row r="48" spans="1:10">
      <c r="A48" s="17" t="s">
        <v>53</v>
      </c>
      <c r="B48" s="86"/>
      <c r="C48" s="95"/>
      <c r="D48" s="85"/>
      <c r="E48" s="80"/>
      <c r="F48" s="234"/>
      <c r="G48" s="184"/>
      <c r="H48" s="141"/>
      <c r="I48" s="194"/>
      <c r="J48" s="172"/>
    </row>
    <row r="49" spans="1:10" ht="72">
      <c r="A49" s="3"/>
      <c r="B49" s="92"/>
      <c r="C49" s="101"/>
      <c r="D49" s="84"/>
      <c r="E49" s="210"/>
      <c r="F49" s="178" t="s">
        <v>106</v>
      </c>
      <c r="G49" s="171"/>
      <c r="H49" s="243" t="s">
        <v>107</v>
      </c>
      <c r="I49" s="171"/>
      <c r="J49" s="152"/>
    </row>
    <row r="50" spans="1:10" ht="28.8">
      <c r="A50" s="3"/>
      <c r="B50" s="93"/>
      <c r="C50" s="97"/>
      <c r="D50" s="84"/>
      <c r="E50" s="210"/>
      <c r="F50" s="178" t="s">
        <v>108</v>
      </c>
      <c r="G50" s="171"/>
      <c r="H50" s="244"/>
      <c r="I50" s="186"/>
      <c r="J50" s="177"/>
    </row>
    <row r="51" spans="1:10" ht="28.8">
      <c r="A51" s="3"/>
      <c r="B51" s="93"/>
      <c r="C51" s="97"/>
      <c r="D51" s="84"/>
      <c r="E51" s="210"/>
      <c r="F51" s="81" t="s">
        <v>109</v>
      </c>
      <c r="G51" s="171"/>
      <c r="H51" s="60"/>
      <c r="I51" s="220"/>
      <c r="J51" s="176"/>
    </row>
    <row r="52" spans="1:10" ht="43.2">
      <c r="A52" s="3"/>
      <c r="B52" s="93"/>
      <c r="C52" s="97"/>
      <c r="D52" s="84"/>
      <c r="E52" s="210"/>
      <c r="F52" s="81" t="s">
        <v>110</v>
      </c>
      <c r="G52" s="171"/>
      <c r="H52" s="242"/>
      <c r="I52" s="81"/>
      <c r="J52" s="176"/>
    </row>
    <row r="53" spans="1:10">
      <c r="A53" s="3"/>
      <c r="B53" s="93"/>
      <c r="C53" s="97"/>
      <c r="D53" s="84"/>
      <c r="E53" s="108"/>
      <c r="F53" s="235"/>
      <c r="G53" s="137"/>
      <c r="H53" s="152"/>
      <c r="I53" s="140"/>
      <c r="J53" s="176"/>
    </row>
    <row r="54" spans="1:10">
      <c r="A54" s="3"/>
      <c r="B54" s="93"/>
      <c r="C54" s="97"/>
      <c r="D54" s="84"/>
      <c r="E54" s="108"/>
      <c r="F54" s="84"/>
      <c r="G54" s="137"/>
      <c r="H54" s="152"/>
      <c r="I54" s="140"/>
      <c r="J54" s="176"/>
    </row>
    <row r="55" spans="1:10">
      <c r="A55" s="3"/>
      <c r="B55" s="93"/>
      <c r="C55" s="97"/>
      <c r="D55" s="84"/>
      <c r="E55" s="108"/>
      <c r="F55" s="84"/>
      <c r="G55" s="137"/>
      <c r="H55" s="152"/>
      <c r="I55" s="140"/>
      <c r="J55" s="176"/>
    </row>
    <row r="56" spans="1:10">
      <c r="A56" s="17" t="s">
        <v>54</v>
      </c>
      <c r="B56" s="86"/>
      <c r="C56" s="95"/>
      <c r="D56" s="85"/>
      <c r="E56" s="126"/>
      <c r="F56" s="236"/>
      <c r="G56" s="184"/>
      <c r="H56" s="141"/>
      <c r="I56" s="151"/>
      <c r="J56" s="85"/>
    </row>
    <row r="57" spans="1:10" ht="75" customHeight="1">
      <c r="A57" s="22"/>
      <c r="B57" s="63"/>
      <c r="C57" s="104"/>
      <c r="D57" s="84"/>
      <c r="E57" s="108"/>
      <c r="F57" s="237"/>
      <c r="G57" s="241"/>
      <c r="H57" s="243" t="s">
        <v>111</v>
      </c>
      <c r="I57" s="177"/>
      <c r="J57" s="81" t="s">
        <v>112</v>
      </c>
    </row>
    <row r="58" spans="1:10" ht="57.6">
      <c r="A58" s="3"/>
      <c r="B58" s="92"/>
      <c r="C58" s="101"/>
      <c r="D58" s="84"/>
      <c r="E58" s="108"/>
      <c r="F58" s="226"/>
      <c r="G58" s="81"/>
      <c r="H58" s="81" t="s">
        <v>113</v>
      </c>
      <c r="I58" s="240"/>
      <c r="J58" s="81"/>
    </row>
    <row r="59" spans="1:10" ht="72">
      <c r="A59" s="3"/>
      <c r="B59" s="93"/>
      <c r="C59" s="97"/>
      <c r="D59" s="84"/>
      <c r="E59" s="108"/>
      <c r="F59" s="239"/>
      <c r="G59" s="81"/>
      <c r="H59" s="159" t="s">
        <v>114</v>
      </c>
      <c r="I59" s="140"/>
      <c r="J59" s="152"/>
    </row>
    <row r="60" spans="1:10">
      <c r="A60" s="3"/>
      <c r="B60" s="94"/>
      <c r="C60" s="107"/>
      <c r="D60" s="84"/>
      <c r="E60" s="108"/>
      <c r="F60" s="84"/>
      <c r="G60" s="153"/>
      <c r="H60" s="242"/>
      <c r="I60" s="140"/>
      <c r="J60" s="176"/>
    </row>
    <row r="61" spans="1:10">
      <c r="A61" s="114"/>
      <c r="B61" s="115"/>
      <c r="C61" s="101"/>
      <c r="D61" s="84"/>
      <c r="E61" s="108"/>
      <c r="F61" s="84"/>
      <c r="G61" s="137"/>
      <c r="H61" s="152"/>
      <c r="I61" s="140"/>
      <c r="J61" s="176"/>
    </row>
    <row r="62" spans="1:10">
      <c r="A62" s="3"/>
      <c r="B62" s="92"/>
      <c r="C62" s="101"/>
      <c r="D62" s="84"/>
      <c r="E62" s="108"/>
      <c r="F62" s="84"/>
      <c r="G62" s="137"/>
      <c r="H62" s="152"/>
      <c r="I62" s="140"/>
      <c r="J62" s="176"/>
    </row>
    <row r="63" spans="1:10">
      <c r="A63" s="3"/>
      <c r="B63" s="92"/>
      <c r="C63" s="101"/>
      <c r="D63" s="84"/>
      <c r="E63" s="224"/>
      <c r="F63" s="84"/>
      <c r="G63" s="137"/>
      <c r="H63" s="152"/>
      <c r="I63" s="140"/>
      <c r="J63" s="176"/>
    </row>
    <row r="64" spans="1:10">
      <c r="A64" s="3"/>
      <c r="B64" s="92"/>
      <c r="C64" s="101"/>
      <c r="D64" s="176"/>
      <c r="E64" s="108"/>
      <c r="F64" s="176"/>
      <c r="G64" s="169"/>
      <c r="H64" s="152"/>
      <c r="I64" s="220"/>
      <c r="J64" s="176"/>
    </row>
    <row r="65" spans="1:10">
      <c r="A65" s="3"/>
      <c r="B65" s="92"/>
      <c r="C65" s="223"/>
      <c r="D65" s="84"/>
      <c r="E65" s="108"/>
      <c r="F65" s="84"/>
      <c r="G65" s="81"/>
      <c r="H65" s="81"/>
      <c r="I65" s="84"/>
      <c r="J65" s="84"/>
    </row>
  </sheetData>
  <mergeCells count="1">
    <mergeCell ref="A1:B1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643D2-57B5-48D2-BE35-09F072FD8F86}">
  <dimension ref="A1:J58"/>
  <sheetViews>
    <sheetView workbookViewId="0">
      <selection activeCell="D58" sqref="D58"/>
    </sheetView>
  </sheetViews>
  <sheetFormatPr defaultRowHeight="14.4"/>
  <cols>
    <col min="1" max="1" width="24.109375" customWidth="1"/>
    <col min="2" max="2" width="75.88671875" customWidth="1"/>
    <col min="3" max="3" width="10.5546875" bestFit="1" customWidth="1"/>
    <col min="4" max="4" width="13.109375" customWidth="1"/>
    <col min="5" max="5" width="14.109375" customWidth="1"/>
    <col min="6" max="10" width="13.109375" customWidth="1"/>
  </cols>
  <sheetData>
    <row r="1" spans="1:10" ht="28.8">
      <c r="A1" s="253" t="s">
        <v>0</v>
      </c>
      <c r="B1" s="253"/>
      <c r="C1" s="54" t="s">
        <v>715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0</v>
      </c>
      <c r="D3" s="84"/>
      <c r="E3" s="81"/>
      <c r="F3" s="81"/>
      <c r="G3" s="81"/>
      <c r="H3" s="81"/>
      <c r="I3" s="84"/>
      <c r="J3" s="84"/>
    </row>
    <row r="4" spans="1:10">
      <c r="A4" s="3"/>
      <c r="B4" s="87" t="s">
        <v>11</v>
      </c>
      <c r="C4" s="96">
        <f>SUM(D4:J4)</f>
        <v>0</v>
      </c>
      <c r="D4" s="84"/>
      <c r="E4" s="81"/>
      <c r="F4" s="81"/>
      <c r="G4" s="81"/>
      <c r="H4" s="81"/>
      <c r="I4" s="84"/>
      <c r="J4" s="84"/>
    </row>
    <row r="5" spans="1:10">
      <c r="A5" s="3"/>
      <c r="B5" s="87" t="s">
        <v>12</v>
      </c>
      <c r="C5" s="96">
        <f t="shared" ref="C5" si="0">SUM(D5:J5)</f>
        <v>24</v>
      </c>
      <c r="D5" s="84"/>
      <c r="E5" s="81"/>
      <c r="F5" s="81"/>
      <c r="G5" s="81"/>
      <c r="H5" s="81"/>
      <c r="I5" s="84">
        <v>11</v>
      </c>
      <c r="J5" s="84">
        <v>13</v>
      </c>
    </row>
    <row r="6" spans="1:10">
      <c r="A6" s="3"/>
      <c r="B6" s="87" t="s">
        <v>13</v>
      </c>
      <c r="C6" s="96">
        <f>SUM(D6:J6)</f>
        <v>0</v>
      </c>
      <c r="D6" s="84"/>
      <c r="E6" s="81"/>
      <c r="F6" s="81"/>
      <c r="G6" s="81"/>
      <c r="H6" s="81"/>
      <c r="I6" s="84"/>
      <c r="J6" s="84"/>
    </row>
    <row r="7" spans="1:10" ht="43.2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42</v>
      </c>
      <c r="D8" s="84">
        <v>5</v>
      </c>
      <c r="E8" s="81">
        <v>8</v>
      </c>
      <c r="F8" s="81">
        <v>2</v>
      </c>
      <c r="G8" s="81"/>
      <c r="H8" s="81">
        <v>5</v>
      </c>
      <c r="I8" s="84">
        <v>14</v>
      </c>
      <c r="J8" s="84">
        <v>8</v>
      </c>
    </row>
    <row r="9" spans="1:10">
      <c r="A9" s="3"/>
      <c r="B9" s="87" t="s">
        <v>16</v>
      </c>
      <c r="C9" s="98">
        <f>SUM(D9:J9)</f>
        <v>15</v>
      </c>
      <c r="D9" s="99">
        <v>1</v>
      </c>
      <c r="E9" s="81">
        <v>6</v>
      </c>
      <c r="F9" s="81"/>
      <c r="G9" s="81"/>
      <c r="H9" s="81">
        <v>1</v>
      </c>
      <c r="I9" s="84">
        <v>5</v>
      </c>
      <c r="J9" s="84">
        <v>2</v>
      </c>
    </row>
    <row r="10" spans="1:10">
      <c r="A10" s="3"/>
      <c r="B10" s="87" t="s">
        <v>17</v>
      </c>
      <c r="C10" s="98">
        <f t="shared" ref="C10:C18" si="1">SUM(D10:J10)</f>
        <v>4</v>
      </c>
      <c r="D10" s="99">
        <v>3</v>
      </c>
      <c r="E10" s="81">
        <v>1</v>
      </c>
      <c r="F10" s="81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1"/>
        <v>66</v>
      </c>
      <c r="D11" s="99">
        <v>66</v>
      </c>
      <c r="E11" s="81"/>
      <c r="F11" s="81"/>
      <c r="G11" s="81"/>
      <c r="H11" s="81"/>
      <c r="I11" s="84"/>
      <c r="J11" s="84"/>
    </row>
    <row r="12" spans="1:10">
      <c r="A12" s="3"/>
      <c r="B12" s="88" t="s">
        <v>19</v>
      </c>
      <c r="C12" s="98">
        <f t="shared" si="1"/>
        <v>6</v>
      </c>
      <c r="D12" s="84"/>
      <c r="E12" s="81">
        <v>6</v>
      </c>
      <c r="F12" s="81"/>
      <c r="G12" s="81"/>
      <c r="H12" s="81"/>
      <c r="I12" s="84"/>
      <c r="J12" s="84"/>
    </row>
    <row r="13" spans="1:10">
      <c r="A13" s="3"/>
      <c r="B13" s="88" t="s">
        <v>20</v>
      </c>
      <c r="C13" s="98">
        <f t="shared" si="1"/>
        <v>13</v>
      </c>
      <c r="D13" s="84"/>
      <c r="E13" s="81">
        <v>2</v>
      </c>
      <c r="F13" s="81">
        <v>4</v>
      </c>
      <c r="G13" s="81"/>
      <c r="H13" s="81">
        <v>1</v>
      </c>
      <c r="I13" s="84">
        <v>6</v>
      </c>
      <c r="J13" s="84"/>
    </row>
    <row r="14" spans="1:10">
      <c r="A14" s="3"/>
      <c r="B14" s="87" t="s">
        <v>21</v>
      </c>
      <c r="C14" s="98">
        <f t="shared" si="1"/>
        <v>0</v>
      </c>
      <c r="D14" s="84"/>
      <c r="E14" s="81"/>
      <c r="F14" s="81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1"/>
        <v>68</v>
      </c>
      <c r="D15" s="99">
        <v>42</v>
      </c>
      <c r="E15" s="81">
        <v>3</v>
      </c>
      <c r="F15" s="81">
        <v>2</v>
      </c>
      <c r="G15" s="81">
        <v>14</v>
      </c>
      <c r="H15" s="81"/>
      <c r="I15" s="84">
        <v>4</v>
      </c>
      <c r="J15" s="84">
        <v>3</v>
      </c>
    </row>
    <row r="16" spans="1:10">
      <c r="A16" s="3"/>
      <c r="B16" s="87" t="s">
        <v>23</v>
      </c>
      <c r="C16" s="98">
        <f t="shared" si="1"/>
        <v>3</v>
      </c>
      <c r="D16" s="84"/>
      <c r="E16" s="81">
        <v>3</v>
      </c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1"/>
        <v>26</v>
      </c>
      <c r="D17" s="84">
        <v>23</v>
      </c>
      <c r="E17" s="81"/>
      <c r="F17" s="81"/>
      <c r="G17" s="81"/>
      <c r="H17" s="81"/>
      <c r="I17" s="84"/>
      <c r="J17" s="84">
        <v>3</v>
      </c>
    </row>
    <row r="18" spans="1:10">
      <c r="A18" s="3"/>
      <c r="B18" s="87" t="s">
        <v>267</v>
      </c>
      <c r="C18" s="98">
        <f t="shared" si="1"/>
        <v>1</v>
      </c>
      <c r="D18" s="84"/>
      <c r="E18" s="81"/>
      <c r="F18" s="81"/>
      <c r="G18" s="81"/>
      <c r="H18" s="81"/>
      <c r="I18" s="84"/>
      <c r="J18" s="84">
        <v>1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69</v>
      </c>
      <c r="D20" s="84"/>
      <c r="E20" s="81">
        <v>31</v>
      </c>
      <c r="F20" s="81">
        <v>5</v>
      </c>
      <c r="G20" s="81"/>
      <c r="H20" s="81">
        <v>7</v>
      </c>
      <c r="I20" s="84">
        <v>14</v>
      </c>
      <c r="J20" s="84">
        <v>12</v>
      </c>
    </row>
    <row r="21" spans="1:10">
      <c r="A21" s="3"/>
      <c r="B21" s="89" t="s">
        <v>29</v>
      </c>
      <c r="C21" s="98">
        <f t="shared" ref="C21:C23" si="2">SUM(D21:J21)</f>
        <v>0</v>
      </c>
      <c r="D21" s="84"/>
      <c r="E21" s="81"/>
      <c r="F21" s="81"/>
      <c r="G21" s="81"/>
      <c r="H21" s="81"/>
      <c r="I21" s="84"/>
      <c r="J21" s="84"/>
    </row>
    <row r="22" spans="1:10">
      <c r="A22" s="3"/>
      <c r="B22" s="89" t="s">
        <v>30</v>
      </c>
      <c r="C22" s="98">
        <f t="shared" si="2"/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 t="shared" si="2"/>
        <v>10</v>
      </c>
      <c r="D23" s="84"/>
      <c r="E23" s="81"/>
      <c r="F23" s="81"/>
      <c r="G23" s="81">
        <v>10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660</v>
      </c>
      <c r="C25" s="98">
        <f>SUM(D25:J25)</f>
        <v>6</v>
      </c>
      <c r="D25" s="84"/>
      <c r="E25" s="81"/>
      <c r="F25" s="81">
        <v>5</v>
      </c>
      <c r="G25" s="81"/>
      <c r="H25" s="81">
        <v>1</v>
      </c>
      <c r="I25" s="84"/>
      <c r="J25" s="84"/>
    </row>
    <row r="26" spans="1:10">
      <c r="A26" s="3"/>
      <c r="B26" s="89" t="s">
        <v>661</v>
      </c>
      <c r="C26" s="98">
        <f t="shared" ref="C26:C28" si="3">SUM(D26:J26)</f>
        <v>3</v>
      </c>
      <c r="D26" s="84"/>
      <c r="E26" s="81">
        <v>3</v>
      </c>
      <c r="F26" s="81"/>
      <c r="G26" s="81"/>
      <c r="H26" s="81"/>
      <c r="I26" s="84"/>
      <c r="J26" s="84"/>
    </row>
    <row r="27" spans="1:10">
      <c r="A27" s="3"/>
      <c r="B27" s="89" t="s">
        <v>662</v>
      </c>
      <c r="C27" s="98">
        <f t="shared" si="3"/>
        <v>0</v>
      </c>
      <c r="D27" s="84"/>
      <c r="E27" s="81"/>
      <c r="F27" s="81"/>
      <c r="G27" s="81"/>
      <c r="H27" s="81"/>
      <c r="I27" s="84"/>
      <c r="J27" s="84"/>
    </row>
    <row r="28" spans="1:10">
      <c r="A28" s="3"/>
      <c r="B28" s="89" t="s">
        <v>663</v>
      </c>
      <c r="C28" s="98">
        <f t="shared" si="3"/>
        <v>2</v>
      </c>
      <c r="D28" s="84"/>
      <c r="E28" s="81"/>
      <c r="F28" s="81">
        <v>2</v>
      </c>
      <c r="G28" s="81"/>
      <c r="H28" s="81"/>
      <c r="I28" s="84"/>
      <c r="J28" s="84"/>
    </row>
    <row r="29" spans="1:10">
      <c r="A29" s="17" t="s">
        <v>36</v>
      </c>
      <c r="B29" s="86"/>
      <c r="C29" s="95"/>
      <c r="D29" s="85"/>
      <c r="E29" s="110"/>
      <c r="F29" s="80"/>
      <c r="G29" s="80"/>
      <c r="H29" s="80"/>
      <c r="I29" s="85"/>
      <c r="J29" s="85"/>
    </row>
    <row r="30" spans="1:10">
      <c r="A30" s="6"/>
      <c r="B30" s="89" t="s">
        <v>736</v>
      </c>
      <c r="C30" s="96">
        <f>SUM(D30:J30)</f>
        <v>188</v>
      </c>
      <c r="D30" s="84"/>
      <c r="E30" s="81"/>
      <c r="F30" s="50"/>
      <c r="G30" s="81">
        <v>188</v>
      </c>
      <c r="H30" s="81"/>
      <c r="I30" s="84"/>
      <c r="J30" s="84"/>
    </row>
    <row r="31" spans="1:10">
      <c r="A31" s="6"/>
      <c r="B31" s="89" t="s">
        <v>737</v>
      </c>
      <c r="C31" s="96">
        <f t="shared" ref="C31:C41" si="4">SUM(D31:J31)</f>
        <v>3763</v>
      </c>
      <c r="D31" s="84"/>
      <c r="E31" s="81"/>
      <c r="F31" s="81"/>
      <c r="G31" s="81">
        <v>3763</v>
      </c>
      <c r="H31" s="81"/>
      <c r="I31" s="84"/>
      <c r="J31" s="84"/>
    </row>
    <row r="32" spans="1:10">
      <c r="A32" s="3"/>
      <c r="B32" s="89" t="s">
        <v>37</v>
      </c>
      <c r="C32" s="96">
        <f t="shared" si="4"/>
        <v>5</v>
      </c>
      <c r="D32" s="84"/>
      <c r="E32" s="81"/>
      <c r="F32" s="81"/>
      <c r="G32" s="81">
        <v>5</v>
      </c>
      <c r="H32" s="81"/>
      <c r="I32" s="84"/>
      <c r="J32" s="84"/>
    </row>
    <row r="33" spans="1:10">
      <c r="A33" s="6"/>
      <c r="B33" s="89" t="s">
        <v>38</v>
      </c>
      <c r="C33" s="96">
        <f t="shared" si="4"/>
        <v>8</v>
      </c>
      <c r="D33" s="84"/>
      <c r="E33" s="81"/>
      <c r="F33" s="81"/>
      <c r="G33" s="81">
        <v>8</v>
      </c>
      <c r="H33" s="81"/>
      <c r="I33" s="84"/>
      <c r="J33" s="84"/>
    </row>
    <row r="34" spans="1:10">
      <c r="A34" s="3"/>
      <c r="B34" s="154" t="s">
        <v>39</v>
      </c>
      <c r="C34" s="96">
        <f t="shared" si="4"/>
        <v>1018</v>
      </c>
      <c r="D34" s="100"/>
      <c r="E34" s="81"/>
      <c r="F34" s="81"/>
      <c r="G34" s="81">
        <v>1018</v>
      </c>
      <c r="H34" s="81"/>
      <c r="I34" s="84"/>
      <c r="J34" s="84"/>
    </row>
    <row r="35" spans="1:10">
      <c r="A35" s="3"/>
      <c r="B35" s="91" t="s">
        <v>666</v>
      </c>
      <c r="C35" s="96">
        <f t="shared" si="4"/>
        <v>1</v>
      </c>
      <c r="D35" s="84"/>
      <c r="E35" s="81"/>
      <c r="F35" s="81"/>
      <c r="G35" s="81">
        <v>1</v>
      </c>
      <c r="H35" s="81"/>
      <c r="I35" s="84"/>
      <c r="J35" s="84"/>
    </row>
    <row r="36" spans="1:10">
      <c r="A36" s="3"/>
      <c r="B36" s="91" t="s">
        <v>436</v>
      </c>
      <c r="C36" s="96">
        <f t="shared" si="4"/>
        <v>5</v>
      </c>
      <c r="D36" s="84"/>
      <c r="E36" s="81"/>
      <c r="F36" s="81"/>
      <c r="G36" s="81">
        <v>5</v>
      </c>
      <c r="H36" s="81"/>
      <c r="I36" s="84"/>
      <c r="J36" s="84"/>
    </row>
    <row r="37" spans="1:10">
      <c r="A37" s="3"/>
      <c r="B37" s="91" t="s">
        <v>40</v>
      </c>
      <c r="C37" s="96">
        <f t="shared" si="4"/>
        <v>5</v>
      </c>
      <c r="D37" s="84"/>
      <c r="E37" s="81"/>
      <c r="F37" s="81"/>
      <c r="G37" s="81">
        <v>5</v>
      </c>
      <c r="H37" s="81"/>
      <c r="I37" s="84"/>
      <c r="J37" s="84"/>
    </row>
    <row r="38" spans="1:10">
      <c r="A38" s="3"/>
      <c r="B38" s="91" t="s">
        <v>41</v>
      </c>
      <c r="C38" s="96">
        <f t="shared" si="4"/>
        <v>46</v>
      </c>
      <c r="D38" s="84"/>
      <c r="E38" s="81"/>
      <c r="F38" s="81"/>
      <c r="G38" s="81">
        <v>46</v>
      </c>
      <c r="H38" s="81"/>
      <c r="I38" s="84"/>
      <c r="J38" s="84"/>
    </row>
    <row r="39" spans="1:10">
      <c r="A39" s="3"/>
      <c r="B39" s="91" t="s">
        <v>42</v>
      </c>
      <c r="C39" s="96">
        <f t="shared" si="4"/>
        <v>83</v>
      </c>
      <c r="D39" s="84"/>
      <c r="E39" s="81"/>
      <c r="F39" s="81"/>
      <c r="G39" s="81">
        <v>83</v>
      </c>
      <c r="H39" s="81"/>
      <c r="I39" s="84"/>
      <c r="J39" s="84"/>
    </row>
    <row r="40" spans="1:10">
      <c r="A40" s="3"/>
      <c r="B40" s="91" t="s">
        <v>43</v>
      </c>
      <c r="C40" s="96">
        <f t="shared" si="4"/>
        <v>55</v>
      </c>
      <c r="D40" s="84"/>
      <c r="E40" s="81"/>
      <c r="F40" s="81"/>
      <c r="G40" s="81">
        <v>55</v>
      </c>
      <c r="H40" s="81"/>
      <c r="I40" s="84"/>
      <c r="J40" s="84"/>
    </row>
    <row r="41" spans="1:10">
      <c r="A41" s="3"/>
      <c r="B41" s="91" t="s">
        <v>44</v>
      </c>
      <c r="C41" s="96">
        <f t="shared" si="4"/>
        <v>95</v>
      </c>
      <c r="D41" s="84"/>
      <c r="E41" s="81"/>
      <c r="F41" s="81"/>
      <c r="G41" s="81">
        <v>95</v>
      </c>
      <c r="H41" s="81"/>
      <c r="I41" s="84"/>
      <c r="J41" s="84"/>
    </row>
    <row r="42" spans="1:10">
      <c r="A42" s="17" t="s">
        <v>53</v>
      </c>
      <c r="B42" s="86"/>
      <c r="C42" s="95"/>
      <c r="D42" s="85"/>
      <c r="E42" s="80"/>
      <c r="F42" s="80"/>
      <c r="G42" s="80"/>
      <c r="H42" s="141"/>
      <c r="I42" s="85"/>
      <c r="J42" s="85"/>
    </row>
    <row r="43" spans="1:10" ht="100.8">
      <c r="A43" s="3"/>
      <c r="B43" s="92"/>
      <c r="C43" s="101"/>
      <c r="D43" s="81"/>
      <c r="E43" s="108" t="s">
        <v>680</v>
      </c>
      <c r="F43" s="50"/>
      <c r="G43" s="137"/>
      <c r="H43" s="159"/>
      <c r="I43" s="161"/>
      <c r="J43" s="50"/>
    </row>
    <row r="44" spans="1:10" ht="43.2">
      <c r="A44" s="3"/>
      <c r="B44" s="93"/>
      <c r="C44" s="97"/>
      <c r="D44" s="81"/>
      <c r="E44" s="108" t="s">
        <v>724</v>
      </c>
      <c r="F44" s="50"/>
      <c r="G44" s="137"/>
      <c r="H44" s="160"/>
      <c r="I44" s="138"/>
      <c r="J44" s="50"/>
    </row>
    <row r="45" spans="1:10" ht="43.2">
      <c r="A45" s="3"/>
      <c r="B45" s="93"/>
      <c r="C45" s="97"/>
      <c r="D45" s="74"/>
      <c r="E45" s="108" t="s">
        <v>738</v>
      </c>
      <c r="F45" s="50"/>
      <c r="G45" s="81"/>
      <c r="H45" s="157"/>
      <c r="I45" s="81"/>
      <c r="J45" s="50"/>
    </row>
    <row r="46" spans="1:10">
      <c r="A46" s="3"/>
      <c r="B46" s="93"/>
      <c r="C46" s="97"/>
      <c r="D46" s="81"/>
      <c r="E46" s="108"/>
      <c r="F46" s="50"/>
      <c r="G46" s="81"/>
      <c r="H46" s="83"/>
      <c r="I46" s="81"/>
      <c r="J46" s="84"/>
    </row>
    <row r="47" spans="1:10">
      <c r="A47" s="3"/>
      <c r="B47" s="93"/>
      <c r="C47" s="97"/>
      <c r="D47" s="81"/>
      <c r="E47" s="108"/>
      <c r="F47" s="50"/>
      <c r="G47" s="81"/>
      <c r="H47" s="81"/>
      <c r="I47" s="81"/>
      <c r="J47" s="84"/>
    </row>
    <row r="48" spans="1:10">
      <c r="A48" s="3"/>
      <c r="B48" s="93"/>
      <c r="C48" s="97"/>
      <c r="D48" s="84"/>
      <c r="E48" s="108"/>
      <c r="F48" s="50"/>
      <c r="G48" s="152"/>
      <c r="H48" s="152"/>
      <c r="I48" s="81"/>
      <c r="J48" s="84"/>
    </row>
    <row r="49" spans="1:10">
      <c r="A49" s="17" t="s">
        <v>54</v>
      </c>
      <c r="B49" s="86"/>
      <c r="C49" s="95"/>
      <c r="D49" s="85"/>
      <c r="E49" s="126"/>
      <c r="F49" s="149"/>
      <c r="G49" s="80"/>
      <c r="H49" s="141"/>
      <c r="I49" s="151"/>
      <c r="J49" s="85"/>
    </row>
    <row r="50" spans="1:10" ht="216">
      <c r="A50" s="22"/>
      <c r="B50" s="63"/>
      <c r="C50" s="104"/>
      <c r="D50" s="163" t="s">
        <v>739</v>
      </c>
      <c r="E50" s="27" t="s">
        <v>740</v>
      </c>
      <c r="F50" s="150" t="s">
        <v>741</v>
      </c>
      <c r="G50" s="134"/>
      <c r="H50" s="142" t="s">
        <v>742</v>
      </c>
      <c r="I50" s="163" t="s">
        <v>739</v>
      </c>
      <c r="J50" s="74" t="s">
        <v>743</v>
      </c>
    </row>
    <row r="51" spans="1:10" ht="158.4">
      <c r="A51" s="3"/>
      <c r="B51" s="92"/>
      <c r="C51" s="101"/>
      <c r="D51" s="81"/>
      <c r="E51" s="108" t="s">
        <v>744</v>
      </c>
      <c r="F51" s="135" t="s">
        <v>745</v>
      </c>
      <c r="G51" s="135"/>
      <c r="H51" s="142" t="s">
        <v>746</v>
      </c>
      <c r="I51" s="138" t="s">
        <v>747</v>
      </c>
      <c r="J51" s="162"/>
    </row>
    <row r="52" spans="1:10" ht="172.8">
      <c r="A52" s="3"/>
      <c r="B52" s="93"/>
      <c r="C52" s="97"/>
      <c r="D52" s="50"/>
      <c r="E52" s="108" t="s">
        <v>748</v>
      </c>
      <c r="F52" s="135" t="s">
        <v>749</v>
      </c>
      <c r="G52" s="142" t="s">
        <v>750</v>
      </c>
      <c r="H52" s="142" t="s">
        <v>751</v>
      </c>
      <c r="I52" s="164"/>
      <c r="J52" s="81"/>
    </row>
    <row r="53" spans="1:10" ht="100.8">
      <c r="A53" s="3"/>
      <c r="B53" s="94"/>
      <c r="C53" s="107"/>
      <c r="D53" s="84"/>
      <c r="E53" s="108" t="s">
        <v>752</v>
      </c>
      <c r="F53" s="134"/>
      <c r="G53" s="81"/>
      <c r="H53" s="142" t="s">
        <v>753</v>
      </c>
      <c r="I53" s="144"/>
      <c r="J53" s="81"/>
    </row>
    <row r="54" spans="1:10">
      <c r="A54" s="114"/>
      <c r="B54" s="115"/>
      <c r="C54" s="101"/>
      <c r="D54" s="84"/>
      <c r="E54" s="108"/>
      <c r="F54" s="134"/>
      <c r="G54" s="81"/>
      <c r="H54" s="147"/>
      <c r="I54" s="140"/>
      <c r="J54" s="84"/>
    </row>
    <row r="55" spans="1:10">
      <c r="A55" s="3"/>
      <c r="B55" s="92"/>
      <c r="C55" s="101"/>
      <c r="D55" s="84"/>
      <c r="E55" s="108"/>
      <c r="F55" s="50"/>
      <c r="G55" s="153"/>
      <c r="H55" s="148"/>
      <c r="I55" s="140"/>
      <c r="J55" s="84"/>
    </row>
    <row r="56" spans="1:10">
      <c r="A56" s="3"/>
      <c r="B56" s="92"/>
      <c r="C56" s="101"/>
      <c r="D56" s="84"/>
      <c r="E56" s="108"/>
      <c r="F56" s="50"/>
      <c r="G56" s="137"/>
      <c r="H56" s="145"/>
      <c r="I56" s="140"/>
      <c r="J56" s="84"/>
    </row>
    <row r="57" spans="1:10">
      <c r="A57" s="3"/>
      <c r="B57" s="92"/>
      <c r="C57" s="101"/>
      <c r="D57" s="84"/>
      <c r="E57" s="108"/>
      <c r="F57" s="50"/>
      <c r="G57" s="137"/>
      <c r="H57" s="50"/>
      <c r="I57" s="140"/>
      <c r="J57" s="84"/>
    </row>
    <row r="58" spans="1:10">
      <c r="A58" s="3"/>
      <c r="B58" s="92"/>
      <c r="C58" s="101"/>
      <c r="D58" s="84"/>
      <c r="E58" s="108"/>
      <c r="F58" s="50"/>
      <c r="G58" s="137"/>
      <c r="H58" s="50"/>
      <c r="I58" s="140"/>
      <c r="J58" s="84"/>
    </row>
  </sheetData>
  <mergeCells count="1">
    <mergeCell ref="A1:B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25C7B9-8355-4D6E-A746-B124814FFF58}">
  <dimension ref="A1:J58"/>
  <sheetViews>
    <sheetView workbookViewId="0">
      <selection activeCell="D58" sqref="D58"/>
    </sheetView>
  </sheetViews>
  <sheetFormatPr defaultColWidth="15.44140625" defaultRowHeight="14.4"/>
  <cols>
    <col min="1" max="1" width="21.88671875" customWidth="1"/>
    <col min="2" max="2" width="61" customWidth="1"/>
    <col min="4" max="4" width="26.6640625" bestFit="1" customWidth="1"/>
    <col min="5" max="5" width="32.33203125" customWidth="1"/>
    <col min="6" max="6" width="32.5546875" customWidth="1"/>
    <col min="7" max="7" width="11.33203125" bestFit="1" customWidth="1"/>
    <col min="8" max="9" width="31.5546875" customWidth="1"/>
    <col min="10" max="10" width="15.33203125" bestFit="1" customWidth="1"/>
  </cols>
  <sheetData>
    <row r="1" spans="1:10">
      <c r="A1" s="253" t="s">
        <v>0</v>
      </c>
      <c r="B1" s="253"/>
      <c r="C1" s="54" t="s">
        <v>715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39</v>
      </c>
      <c r="D3" s="84"/>
      <c r="E3" s="81"/>
      <c r="F3" s="81"/>
      <c r="G3" s="81">
        <v>39</v>
      </c>
      <c r="H3" s="81"/>
      <c r="I3" s="84"/>
      <c r="J3" s="84"/>
    </row>
    <row r="4" spans="1:10">
      <c r="A4" s="3"/>
      <c r="B4" s="87" t="s">
        <v>11</v>
      </c>
      <c r="C4" s="96">
        <f>SUM(D4:J4)</f>
        <v>39</v>
      </c>
      <c r="D4" s="84"/>
      <c r="E4" s="81"/>
      <c r="F4" s="81"/>
      <c r="G4" s="81"/>
      <c r="H4" s="81"/>
      <c r="I4" s="84">
        <v>39</v>
      </c>
      <c r="J4" s="84"/>
    </row>
    <row r="5" spans="1:10">
      <c r="A5" s="3"/>
      <c r="B5" s="87" t="s">
        <v>12</v>
      </c>
      <c r="C5" s="96">
        <f t="shared" ref="C5" si="0">SUM(D5:J5)</f>
        <v>0</v>
      </c>
      <c r="D5" s="84"/>
      <c r="E5" s="81"/>
      <c r="F5" s="81"/>
      <c r="G5" s="81"/>
      <c r="H5" s="81"/>
      <c r="I5" s="84"/>
      <c r="J5" s="84"/>
    </row>
    <row r="6" spans="1:10">
      <c r="A6" s="3"/>
      <c r="B6" s="87" t="s">
        <v>13</v>
      </c>
      <c r="C6" s="96">
        <f>SUM(D6:J6)</f>
        <v>0</v>
      </c>
      <c r="D6" s="84"/>
      <c r="E6" s="81"/>
      <c r="F6" s="81"/>
      <c r="G6" s="81"/>
      <c r="H6" s="81"/>
      <c r="I6" s="84"/>
      <c r="J6" s="84"/>
    </row>
    <row r="7" spans="1:10" ht="43.2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33</v>
      </c>
      <c r="D8" s="84">
        <v>17</v>
      </c>
      <c r="E8" s="81">
        <v>8</v>
      </c>
      <c r="F8" s="81">
        <v>3</v>
      </c>
      <c r="G8" s="81"/>
      <c r="H8" s="81">
        <v>1</v>
      </c>
      <c r="I8" s="84">
        <v>2</v>
      </c>
      <c r="J8" s="84">
        <v>2</v>
      </c>
    </row>
    <row r="9" spans="1:10">
      <c r="A9" s="3"/>
      <c r="B9" s="87" t="s">
        <v>16</v>
      </c>
      <c r="C9" s="98">
        <f>SUM(D9:J9)</f>
        <v>4</v>
      </c>
      <c r="D9" s="99"/>
      <c r="E9" s="81"/>
      <c r="F9" s="81"/>
      <c r="G9" s="81"/>
      <c r="H9" s="81"/>
      <c r="I9" s="84"/>
      <c r="J9" s="84">
        <v>4</v>
      </c>
    </row>
    <row r="10" spans="1:10">
      <c r="A10" s="3"/>
      <c r="B10" s="87" t="s">
        <v>17</v>
      </c>
      <c r="C10" s="98">
        <f t="shared" ref="C10:C18" si="1">SUM(D10:J10)</f>
        <v>10</v>
      </c>
      <c r="D10" s="99">
        <v>3</v>
      </c>
      <c r="E10" s="81">
        <v>7</v>
      </c>
      <c r="F10" s="81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1"/>
        <v>19</v>
      </c>
      <c r="D11" s="99">
        <v>15</v>
      </c>
      <c r="E11" s="81"/>
      <c r="F11" s="81"/>
      <c r="G11" s="81"/>
      <c r="H11" s="81"/>
      <c r="I11" s="84">
        <v>3</v>
      </c>
      <c r="J11" s="84">
        <v>1</v>
      </c>
    </row>
    <row r="12" spans="1:10">
      <c r="A12" s="3"/>
      <c r="B12" s="88" t="s">
        <v>19</v>
      </c>
      <c r="C12" s="98">
        <f t="shared" si="1"/>
        <v>7</v>
      </c>
      <c r="D12" s="84"/>
      <c r="E12" s="81">
        <v>3</v>
      </c>
      <c r="F12" s="81"/>
      <c r="G12" s="81"/>
      <c r="H12" s="81"/>
      <c r="I12" s="84">
        <v>4</v>
      </c>
      <c r="J12" s="84"/>
    </row>
    <row r="13" spans="1:10">
      <c r="A13" s="3"/>
      <c r="B13" s="88" t="s">
        <v>20</v>
      </c>
      <c r="C13" s="98">
        <f t="shared" si="1"/>
        <v>6</v>
      </c>
      <c r="D13" s="84"/>
      <c r="E13" s="81">
        <v>4</v>
      </c>
      <c r="F13" s="81">
        <v>2</v>
      </c>
      <c r="G13" s="81"/>
      <c r="H13" s="81"/>
      <c r="I13" s="84"/>
      <c r="J13" s="84"/>
    </row>
    <row r="14" spans="1:10">
      <c r="A14" s="3"/>
      <c r="B14" s="87" t="s">
        <v>21</v>
      </c>
      <c r="C14" s="98">
        <f t="shared" si="1"/>
        <v>1</v>
      </c>
      <c r="D14" s="84"/>
      <c r="E14" s="81"/>
      <c r="F14" s="81"/>
      <c r="G14" s="81">
        <v>1</v>
      </c>
      <c r="H14" s="81"/>
      <c r="I14" s="84"/>
      <c r="J14" s="84"/>
    </row>
    <row r="15" spans="1:10">
      <c r="A15" s="3"/>
      <c r="B15" s="87" t="s">
        <v>22</v>
      </c>
      <c r="C15" s="98">
        <f t="shared" si="1"/>
        <v>103</v>
      </c>
      <c r="D15" s="99">
        <v>52</v>
      </c>
      <c r="E15" s="81">
        <v>21</v>
      </c>
      <c r="F15" s="81">
        <v>5</v>
      </c>
      <c r="G15" s="81">
        <v>18</v>
      </c>
      <c r="H15" s="81"/>
      <c r="I15" s="84">
        <v>4</v>
      </c>
      <c r="J15" s="84">
        <v>3</v>
      </c>
    </row>
    <row r="16" spans="1:10">
      <c r="A16" s="3"/>
      <c r="B16" s="87" t="s">
        <v>23</v>
      </c>
      <c r="C16" s="98">
        <f t="shared" si="1"/>
        <v>31</v>
      </c>
      <c r="D16" s="84"/>
      <c r="E16" s="81">
        <v>31</v>
      </c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1"/>
        <v>20</v>
      </c>
      <c r="D17" s="84">
        <v>16</v>
      </c>
      <c r="E17" s="81"/>
      <c r="F17" s="81"/>
      <c r="G17" s="81"/>
      <c r="H17" s="81"/>
      <c r="I17" s="84"/>
      <c r="J17" s="84">
        <v>4</v>
      </c>
    </row>
    <row r="18" spans="1:10">
      <c r="A18" s="3"/>
      <c r="B18" s="87" t="s">
        <v>267</v>
      </c>
      <c r="C18" s="98">
        <f t="shared" si="1"/>
        <v>2</v>
      </c>
      <c r="D18" s="84"/>
      <c r="E18" s="81"/>
      <c r="F18" s="81"/>
      <c r="G18" s="81"/>
      <c r="H18" s="81"/>
      <c r="I18" s="84"/>
      <c r="J18" s="84">
        <v>2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56</v>
      </c>
      <c r="D20" s="84"/>
      <c r="E20" s="81">
        <v>17</v>
      </c>
      <c r="F20" s="81">
        <v>2</v>
      </c>
      <c r="G20" s="81"/>
      <c r="H20" s="81">
        <v>11</v>
      </c>
      <c r="I20" s="84">
        <v>16</v>
      </c>
      <c r="J20" s="84">
        <v>10</v>
      </c>
    </row>
    <row r="21" spans="1:10">
      <c r="A21" s="3"/>
      <c r="B21" s="89" t="s">
        <v>29</v>
      </c>
      <c r="C21" s="98">
        <f t="shared" ref="C21:C23" si="2">SUM(D21:J21)</f>
        <v>1</v>
      </c>
      <c r="D21" s="84"/>
      <c r="E21" s="81"/>
      <c r="F21" s="81">
        <v>1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 t="shared" si="2"/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 t="shared" si="2"/>
        <v>14</v>
      </c>
      <c r="D23" s="84"/>
      <c r="E23" s="81"/>
      <c r="F23" s="81"/>
      <c r="G23" s="81">
        <v>14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 ht="28.8">
      <c r="A25" s="3"/>
      <c r="B25" s="90" t="s">
        <v>660</v>
      </c>
      <c r="C25" s="98">
        <f>SUM(D25:J25)</f>
        <v>15</v>
      </c>
      <c r="D25" s="84"/>
      <c r="E25" s="81">
        <v>14</v>
      </c>
      <c r="F25" s="81"/>
      <c r="G25" s="81"/>
      <c r="H25" s="81">
        <v>1</v>
      </c>
      <c r="I25" s="84"/>
      <c r="J25" s="84"/>
    </row>
    <row r="26" spans="1:10">
      <c r="A26" s="3"/>
      <c r="B26" s="89" t="s">
        <v>661</v>
      </c>
      <c r="C26" s="98">
        <f t="shared" ref="C26:C28" si="3">SUM(D26:J26)</f>
        <v>1</v>
      </c>
      <c r="D26" s="84"/>
      <c r="E26" s="81">
        <v>1</v>
      </c>
      <c r="F26" s="81"/>
      <c r="G26" s="81"/>
      <c r="H26" s="81"/>
      <c r="I26" s="84"/>
      <c r="J26" s="84"/>
    </row>
    <row r="27" spans="1:10">
      <c r="A27" s="3"/>
      <c r="B27" s="89" t="s">
        <v>662</v>
      </c>
      <c r="C27" s="98">
        <f t="shared" si="3"/>
        <v>0</v>
      </c>
      <c r="D27" s="84"/>
      <c r="E27" s="81"/>
      <c r="F27" s="81"/>
      <c r="G27" s="81"/>
      <c r="H27" s="81"/>
      <c r="I27" s="84"/>
      <c r="J27" s="84"/>
    </row>
    <row r="28" spans="1:10">
      <c r="A28" s="3"/>
      <c r="B28" s="89" t="s">
        <v>663</v>
      </c>
      <c r="C28" s="98">
        <f t="shared" si="3"/>
        <v>2</v>
      </c>
      <c r="D28" s="84"/>
      <c r="E28" s="81"/>
      <c r="F28" s="81">
        <v>2</v>
      </c>
      <c r="G28" s="81"/>
      <c r="H28" s="81"/>
      <c r="I28" s="84"/>
      <c r="J28" s="84"/>
    </row>
    <row r="29" spans="1:10">
      <c r="A29" s="17" t="s">
        <v>36</v>
      </c>
      <c r="B29" s="86"/>
      <c r="C29" s="95"/>
      <c r="D29" s="85"/>
      <c r="E29" s="110"/>
      <c r="F29" s="80"/>
      <c r="G29" s="80"/>
      <c r="H29" s="80"/>
      <c r="I29" s="85"/>
      <c r="J29" s="85"/>
    </row>
    <row r="30" spans="1:10">
      <c r="A30" s="6"/>
      <c r="B30" s="89" t="s">
        <v>754</v>
      </c>
      <c r="C30" s="96">
        <f>SUM(D30:J30)</f>
        <v>271</v>
      </c>
      <c r="D30" s="84"/>
      <c r="E30" s="81"/>
      <c r="F30" s="50"/>
      <c r="G30" s="81">
        <v>271</v>
      </c>
      <c r="H30" s="81"/>
      <c r="I30" s="84"/>
      <c r="J30" s="84"/>
    </row>
    <row r="31" spans="1:10">
      <c r="A31" s="6"/>
      <c r="B31" s="89" t="s">
        <v>755</v>
      </c>
      <c r="C31" s="96">
        <f t="shared" ref="C31:C41" si="4">SUM(D31:J31)</f>
        <v>1700</v>
      </c>
      <c r="D31" s="84"/>
      <c r="E31" s="81"/>
      <c r="F31" s="81"/>
      <c r="G31" s="81">
        <v>1700</v>
      </c>
      <c r="H31" s="81"/>
      <c r="I31" s="84"/>
      <c r="J31" s="84"/>
    </row>
    <row r="32" spans="1:10">
      <c r="A32" s="3"/>
      <c r="B32" s="89" t="s">
        <v>37</v>
      </c>
      <c r="C32" s="96">
        <f t="shared" si="4"/>
        <v>6</v>
      </c>
      <c r="D32" s="84"/>
      <c r="E32" s="81"/>
      <c r="F32" s="81"/>
      <c r="G32" s="81">
        <v>6</v>
      </c>
      <c r="H32" s="81"/>
      <c r="I32" s="84"/>
      <c r="J32" s="84"/>
    </row>
    <row r="33" spans="1:10">
      <c r="A33" s="6"/>
      <c r="B33" s="89" t="s">
        <v>38</v>
      </c>
      <c r="C33" s="96">
        <f t="shared" si="4"/>
        <v>7</v>
      </c>
      <c r="D33" s="84"/>
      <c r="E33" s="81"/>
      <c r="F33" s="81"/>
      <c r="G33" s="81">
        <v>7</v>
      </c>
      <c r="H33" s="81"/>
      <c r="I33" s="84"/>
      <c r="J33" s="84"/>
    </row>
    <row r="34" spans="1:10">
      <c r="A34" s="3"/>
      <c r="B34" s="154" t="s">
        <v>39</v>
      </c>
      <c r="C34" s="96">
        <f t="shared" si="4"/>
        <v>1018</v>
      </c>
      <c r="D34" s="100"/>
      <c r="E34" s="81"/>
      <c r="F34" s="81"/>
      <c r="G34" s="81">
        <v>1018</v>
      </c>
      <c r="H34" s="81"/>
      <c r="I34" s="84"/>
      <c r="J34" s="84"/>
    </row>
    <row r="35" spans="1:10">
      <c r="A35" s="3"/>
      <c r="B35" s="91" t="s">
        <v>666</v>
      </c>
      <c r="C35" s="96">
        <f t="shared" si="4"/>
        <v>1</v>
      </c>
      <c r="D35" s="84"/>
      <c r="E35" s="81"/>
      <c r="F35" s="81"/>
      <c r="G35" s="81">
        <v>1</v>
      </c>
      <c r="H35" s="81"/>
      <c r="I35" s="84"/>
      <c r="J35" s="84"/>
    </row>
    <row r="36" spans="1:10">
      <c r="A36" s="3"/>
      <c r="B36" s="91" t="s">
        <v>436</v>
      </c>
      <c r="C36" s="96">
        <f t="shared" si="4"/>
        <v>5</v>
      </c>
      <c r="D36" s="84"/>
      <c r="E36" s="81"/>
      <c r="F36" s="81"/>
      <c r="G36" s="81">
        <v>5</v>
      </c>
      <c r="H36" s="81"/>
      <c r="I36" s="84"/>
      <c r="J36" s="84"/>
    </row>
    <row r="37" spans="1:10">
      <c r="A37" s="3"/>
      <c r="B37" s="91" t="s">
        <v>40</v>
      </c>
      <c r="C37" s="96">
        <f t="shared" si="4"/>
        <v>5</v>
      </c>
      <c r="D37" s="84"/>
      <c r="E37" s="81"/>
      <c r="F37" s="81"/>
      <c r="G37" s="81">
        <v>5</v>
      </c>
      <c r="H37" s="81"/>
      <c r="I37" s="84"/>
      <c r="J37" s="84"/>
    </row>
    <row r="38" spans="1:10">
      <c r="A38" s="3"/>
      <c r="B38" s="91" t="s">
        <v>41</v>
      </c>
      <c r="C38" s="96">
        <f t="shared" si="4"/>
        <v>47</v>
      </c>
      <c r="D38" s="84"/>
      <c r="E38" s="81"/>
      <c r="F38" s="81"/>
      <c r="G38" s="81">
        <v>47</v>
      </c>
      <c r="H38" s="81"/>
      <c r="I38" s="84"/>
      <c r="J38" s="84"/>
    </row>
    <row r="39" spans="1:10">
      <c r="A39" s="3"/>
      <c r="B39" s="91" t="s">
        <v>42</v>
      </c>
      <c r="C39" s="96">
        <f t="shared" si="4"/>
        <v>83</v>
      </c>
      <c r="D39" s="84"/>
      <c r="E39" s="81"/>
      <c r="F39" s="81"/>
      <c r="G39" s="81">
        <v>83</v>
      </c>
      <c r="H39" s="81"/>
      <c r="I39" s="84"/>
      <c r="J39" s="84"/>
    </row>
    <row r="40" spans="1:10">
      <c r="A40" s="3"/>
      <c r="B40" s="91" t="s">
        <v>43</v>
      </c>
      <c r="C40" s="96">
        <f t="shared" si="4"/>
        <v>61</v>
      </c>
      <c r="D40" s="84"/>
      <c r="E40" s="81"/>
      <c r="F40" s="81"/>
      <c r="G40" s="81">
        <v>61</v>
      </c>
      <c r="H40" s="81"/>
      <c r="I40" s="84"/>
      <c r="J40" s="84"/>
    </row>
    <row r="41" spans="1:10">
      <c r="A41" s="3"/>
      <c r="B41" s="91" t="s">
        <v>44</v>
      </c>
      <c r="C41" s="96">
        <f t="shared" si="4"/>
        <v>119</v>
      </c>
      <c r="D41" s="84"/>
      <c r="E41" s="81"/>
      <c r="F41" s="81"/>
      <c r="G41" s="81">
        <v>119</v>
      </c>
      <c r="H41" s="81"/>
      <c r="I41" s="84"/>
      <c r="J41" s="84"/>
    </row>
    <row r="42" spans="1:10">
      <c r="A42" s="17" t="s">
        <v>53</v>
      </c>
      <c r="B42" s="86"/>
      <c r="C42" s="95"/>
      <c r="D42" s="85"/>
      <c r="E42" s="80"/>
      <c r="F42" s="80"/>
      <c r="G42" s="80"/>
      <c r="H42" s="141"/>
      <c r="I42" s="85"/>
      <c r="J42" s="85"/>
    </row>
    <row r="43" spans="1:10" ht="57.6">
      <c r="A43" s="3"/>
      <c r="B43" s="92"/>
      <c r="C43" s="101"/>
      <c r="D43" s="81"/>
      <c r="E43" s="108" t="s">
        <v>756</v>
      </c>
      <c r="F43" s="50" t="s">
        <v>757</v>
      </c>
      <c r="G43" s="137"/>
      <c r="H43" s="159" t="s">
        <v>758</v>
      </c>
      <c r="I43" s="161" t="s">
        <v>759</v>
      </c>
      <c r="J43" s="50"/>
    </row>
    <row r="44" spans="1:10" ht="57.6">
      <c r="A44" s="3"/>
      <c r="B44" s="93"/>
      <c r="C44" s="97"/>
      <c r="D44" s="81"/>
      <c r="E44" s="108" t="s">
        <v>760</v>
      </c>
      <c r="F44" s="50" t="s">
        <v>761</v>
      </c>
      <c r="G44" s="137"/>
      <c r="H44" s="160" t="s">
        <v>762</v>
      </c>
      <c r="I44" s="138" t="s">
        <v>763</v>
      </c>
      <c r="J44" s="50"/>
    </row>
    <row r="45" spans="1:10">
      <c r="A45" s="3"/>
      <c r="B45" s="93"/>
      <c r="C45" s="97"/>
      <c r="D45" s="74"/>
      <c r="E45" s="108"/>
      <c r="F45" s="50" t="s">
        <v>764</v>
      </c>
      <c r="G45" s="81"/>
      <c r="H45" s="157"/>
      <c r="I45" s="81"/>
      <c r="J45" s="50"/>
    </row>
    <row r="46" spans="1:10">
      <c r="A46" s="3"/>
      <c r="B46" s="93"/>
      <c r="C46" s="97"/>
      <c r="D46" s="81"/>
      <c r="E46" s="108"/>
      <c r="F46" s="50"/>
      <c r="G46" s="81"/>
      <c r="H46" s="83"/>
      <c r="I46" s="81"/>
      <c r="J46" s="84"/>
    </row>
    <row r="47" spans="1:10">
      <c r="A47" s="3"/>
      <c r="B47" s="93"/>
      <c r="C47" s="97"/>
      <c r="D47" s="81"/>
      <c r="E47" s="108"/>
      <c r="F47" s="50"/>
      <c r="G47" s="81"/>
      <c r="H47" s="81"/>
      <c r="I47" s="81"/>
      <c r="J47" s="84"/>
    </row>
    <row r="48" spans="1:10">
      <c r="A48" s="3"/>
      <c r="B48" s="93"/>
      <c r="C48" s="97"/>
      <c r="D48" s="84"/>
      <c r="E48" s="108"/>
      <c r="F48" s="50"/>
      <c r="G48" s="152"/>
      <c r="H48" s="152"/>
      <c r="I48" s="81"/>
      <c r="J48" s="84"/>
    </row>
    <row r="49" spans="1:10">
      <c r="A49" s="17" t="s">
        <v>54</v>
      </c>
      <c r="B49" s="86"/>
      <c r="C49" s="95"/>
      <c r="D49" s="85"/>
      <c r="E49" s="126"/>
      <c r="F49" s="149"/>
      <c r="G49" s="80"/>
      <c r="H49" s="80"/>
      <c r="I49" s="151"/>
      <c r="J49" s="85"/>
    </row>
    <row r="50" spans="1:10" ht="86.4">
      <c r="A50" s="22"/>
      <c r="B50" s="63"/>
      <c r="C50" s="104"/>
      <c r="D50" s="24" t="s">
        <v>765</v>
      </c>
      <c r="E50" s="27" t="s">
        <v>766</v>
      </c>
      <c r="F50" s="150" t="s">
        <v>767</v>
      </c>
      <c r="G50" s="50"/>
      <c r="H50" s="158" t="s">
        <v>768</v>
      </c>
      <c r="I50" s="138"/>
      <c r="J50" s="74"/>
    </row>
    <row r="51" spans="1:10" ht="43.2">
      <c r="A51" s="3"/>
      <c r="B51" s="92"/>
      <c r="C51" s="101"/>
      <c r="D51" s="81"/>
      <c r="E51" s="108" t="s">
        <v>744</v>
      </c>
      <c r="F51" s="135"/>
      <c r="G51" s="105"/>
      <c r="H51" s="158" t="s">
        <v>769</v>
      </c>
      <c r="I51" s="138"/>
      <c r="J51" s="50"/>
    </row>
    <row r="52" spans="1:10" ht="57.6">
      <c r="A52" s="3"/>
      <c r="B52" s="93"/>
      <c r="C52" s="97"/>
      <c r="D52" s="50"/>
      <c r="E52" s="108" t="s">
        <v>770</v>
      </c>
      <c r="F52" s="135"/>
      <c r="G52" s="106"/>
      <c r="H52" s="147"/>
      <c r="I52" s="138"/>
      <c r="J52" s="81"/>
    </row>
    <row r="53" spans="1:10">
      <c r="A53" s="3"/>
      <c r="B53" s="94"/>
      <c r="C53" s="107"/>
      <c r="D53" s="84"/>
      <c r="E53" s="108"/>
      <c r="F53" s="134"/>
      <c r="G53" s="81"/>
      <c r="H53" s="147"/>
      <c r="I53" s="144"/>
      <c r="J53" s="81"/>
    </row>
    <row r="54" spans="1:10">
      <c r="A54" s="114"/>
      <c r="B54" s="115"/>
      <c r="C54" s="101"/>
      <c r="D54" s="84"/>
      <c r="E54" s="108"/>
      <c r="F54" s="134"/>
      <c r="G54" s="81"/>
      <c r="H54" s="147"/>
      <c r="I54" s="140"/>
      <c r="J54" s="84"/>
    </row>
    <row r="55" spans="1:10">
      <c r="A55" s="3"/>
      <c r="B55" s="92"/>
      <c r="C55" s="101"/>
      <c r="D55" s="84"/>
      <c r="E55" s="108"/>
      <c r="F55" s="50"/>
      <c r="G55" s="153"/>
      <c r="H55" s="148"/>
      <c r="I55" s="140"/>
      <c r="J55" s="84"/>
    </row>
    <row r="56" spans="1:10">
      <c r="A56" s="3"/>
      <c r="B56" s="92"/>
      <c r="C56" s="101"/>
      <c r="D56" s="84"/>
      <c r="E56" s="108"/>
      <c r="F56" s="50"/>
      <c r="G56" s="137"/>
      <c r="H56" s="145"/>
      <c r="I56" s="140"/>
      <c r="J56" s="84"/>
    </row>
    <row r="57" spans="1:10">
      <c r="A57" s="3"/>
      <c r="B57" s="92"/>
      <c r="C57" s="101"/>
      <c r="D57" s="84"/>
      <c r="E57" s="108"/>
      <c r="F57" s="50"/>
      <c r="G57" s="137"/>
      <c r="H57" s="50"/>
      <c r="I57" s="140"/>
      <c r="J57" s="84"/>
    </row>
    <row r="58" spans="1:10">
      <c r="A58" s="3"/>
      <c r="B58" s="92"/>
      <c r="C58" s="101"/>
      <c r="D58" s="84"/>
      <c r="E58" s="108"/>
      <c r="F58" s="50"/>
      <c r="G58" s="137"/>
      <c r="H58" s="50"/>
      <c r="I58" s="140"/>
      <c r="J58" s="84"/>
    </row>
  </sheetData>
  <mergeCells count="1">
    <mergeCell ref="A1:B1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88E53-69C2-4762-8033-1A36A4227820}">
  <dimension ref="A1:J58"/>
  <sheetViews>
    <sheetView workbookViewId="0">
      <selection activeCell="C1" sqref="C1"/>
    </sheetView>
  </sheetViews>
  <sheetFormatPr defaultRowHeight="14.4"/>
  <cols>
    <col min="1" max="1" width="42.88671875" bestFit="1" customWidth="1"/>
    <col min="2" max="2" width="67.88671875" bestFit="1" customWidth="1"/>
    <col min="3" max="3" width="10.5546875" bestFit="1" customWidth="1"/>
    <col min="4" max="4" width="20.88671875" customWidth="1"/>
    <col min="5" max="5" width="40.5546875" customWidth="1"/>
    <col min="6" max="10" width="20.88671875" customWidth="1"/>
  </cols>
  <sheetData>
    <row r="1" spans="1:10">
      <c r="A1" s="254" t="s">
        <v>0</v>
      </c>
      <c r="B1" s="254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0</v>
      </c>
      <c r="D3" s="84"/>
      <c r="E3" s="81"/>
      <c r="F3" s="81"/>
      <c r="G3" s="81"/>
      <c r="H3" s="81"/>
      <c r="I3" s="84"/>
      <c r="J3" s="84"/>
    </row>
    <row r="4" spans="1:10">
      <c r="A4" s="3"/>
      <c r="B4" s="87" t="s">
        <v>11</v>
      </c>
      <c r="C4" s="96">
        <f>SUM(D4:J4)</f>
        <v>0</v>
      </c>
      <c r="D4" s="84"/>
      <c r="E4" s="81"/>
      <c r="F4" s="81"/>
      <c r="G4" s="81"/>
      <c r="H4" s="81"/>
      <c r="I4" s="84"/>
      <c r="J4" s="84"/>
    </row>
    <row r="5" spans="1:10">
      <c r="A5" s="3"/>
      <c r="B5" s="87" t="s">
        <v>12</v>
      </c>
      <c r="C5" s="96">
        <f t="shared" ref="C5" si="0">SUM(D5:J5)</f>
        <v>15</v>
      </c>
      <c r="D5" s="84"/>
      <c r="E5" s="81">
        <v>11</v>
      </c>
      <c r="F5" s="81"/>
      <c r="G5" s="81"/>
      <c r="H5" s="81"/>
      <c r="I5" s="84"/>
      <c r="J5" s="84">
        <v>4</v>
      </c>
    </row>
    <row r="6" spans="1:10">
      <c r="A6" s="3"/>
      <c r="B6" s="87" t="s">
        <v>13</v>
      </c>
      <c r="C6" s="96">
        <f>SUM(D6:J6)</f>
        <v>0</v>
      </c>
      <c r="D6" s="84"/>
      <c r="E6" s="81"/>
      <c r="F6" s="81"/>
      <c r="G6" s="81"/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26</v>
      </c>
      <c r="D8" s="84">
        <v>5</v>
      </c>
      <c r="E8" s="81">
        <v>7</v>
      </c>
      <c r="F8" s="81"/>
      <c r="G8" s="81"/>
      <c r="H8" s="81">
        <v>4</v>
      </c>
      <c r="I8" s="84">
        <v>4</v>
      </c>
      <c r="J8" s="84">
        <v>6</v>
      </c>
    </row>
    <row r="9" spans="1:10">
      <c r="A9" s="3"/>
      <c r="B9" s="87" t="s">
        <v>16</v>
      </c>
      <c r="C9" s="98">
        <f>SUM(D9:J9)</f>
        <v>8</v>
      </c>
      <c r="D9" s="99"/>
      <c r="E9" s="81"/>
      <c r="F9" s="81"/>
      <c r="G9" s="81"/>
      <c r="H9" s="81">
        <v>2</v>
      </c>
      <c r="I9" s="84">
        <v>3</v>
      </c>
      <c r="J9" s="84">
        <v>3</v>
      </c>
    </row>
    <row r="10" spans="1:10">
      <c r="A10" s="3"/>
      <c r="B10" s="87" t="s">
        <v>17</v>
      </c>
      <c r="C10" s="98">
        <f t="shared" ref="C10:C18" si="1">SUM(D10:J10)</f>
        <v>14</v>
      </c>
      <c r="D10" s="99">
        <v>2</v>
      </c>
      <c r="E10" s="81">
        <v>11</v>
      </c>
      <c r="F10" s="81"/>
      <c r="G10" s="81"/>
      <c r="H10" s="81"/>
      <c r="I10" s="84"/>
      <c r="J10" s="84">
        <v>1</v>
      </c>
    </row>
    <row r="11" spans="1:10">
      <c r="A11" s="3"/>
      <c r="B11" s="87" t="s">
        <v>18</v>
      </c>
      <c r="C11" s="98">
        <f t="shared" si="1"/>
        <v>80</v>
      </c>
      <c r="D11" s="99">
        <v>73</v>
      </c>
      <c r="E11" s="81"/>
      <c r="F11" s="81"/>
      <c r="G11" s="81"/>
      <c r="H11" s="81"/>
      <c r="I11" s="84"/>
      <c r="J11" s="84">
        <v>7</v>
      </c>
    </row>
    <row r="12" spans="1:10">
      <c r="A12" s="3"/>
      <c r="B12" s="88" t="s">
        <v>19</v>
      </c>
      <c r="C12" s="98">
        <f t="shared" si="1"/>
        <v>10</v>
      </c>
      <c r="D12" s="84"/>
      <c r="E12" s="81">
        <v>10</v>
      </c>
      <c r="F12" s="81"/>
      <c r="G12" s="81"/>
      <c r="H12" s="81"/>
      <c r="I12" s="84"/>
      <c r="J12" s="84"/>
    </row>
    <row r="13" spans="1:10">
      <c r="A13" s="3"/>
      <c r="B13" s="88" t="s">
        <v>20</v>
      </c>
      <c r="C13" s="98">
        <f t="shared" si="1"/>
        <v>9</v>
      </c>
      <c r="D13" s="84"/>
      <c r="E13" s="81">
        <v>4</v>
      </c>
      <c r="F13" s="81"/>
      <c r="G13" s="81"/>
      <c r="H13" s="81"/>
      <c r="I13" s="84">
        <v>5</v>
      </c>
      <c r="J13" s="84"/>
    </row>
    <row r="14" spans="1:10">
      <c r="A14" s="3"/>
      <c r="B14" s="87" t="s">
        <v>21</v>
      </c>
      <c r="C14" s="98">
        <f t="shared" si="1"/>
        <v>1</v>
      </c>
      <c r="D14" s="84"/>
      <c r="E14" s="81"/>
      <c r="F14" s="81"/>
      <c r="G14" s="81">
        <v>1</v>
      </c>
      <c r="H14" s="81"/>
      <c r="I14" s="84"/>
      <c r="J14" s="84"/>
    </row>
    <row r="15" spans="1:10">
      <c r="A15" s="3"/>
      <c r="B15" s="87" t="s">
        <v>22</v>
      </c>
      <c r="C15" s="98">
        <f t="shared" si="1"/>
        <v>72</v>
      </c>
      <c r="D15" s="99">
        <v>36</v>
      </c>
      <c r="E15" s="81">
        <v>10</v>
      </c>
      <c r="F15" s="81"/>
      <c r="G15" s="81">
        <v>15</v>
      </c>
      <c r="H15" s="81"/>
      <c r="I15" s="84">
        <v>6</v>
      </c>
      <c r="J15" s="84">
        <v>5</v>
      </c>
    </row>
    <row r="16" spans="1:10">
      <c r="A16" s="3"/>
      <c r="B16" s="87" t="s">
        <v>23</v>
      </c>
      <c r="C16" s="98">
        <f t="shared" si="1"/>
        <v>2</v>
      </c>
      <c r="D16" s="84"/>
      <c r="E16" s="81">
        <v>2</v>
      </c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1"/>
        <v>24</v>
      </c>
      <c r="D17" s="84">
        <v>24</v>
      </c>
      <c r="E17" s="81"/>
      <c r="F17" s="81"/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1"/>
        <v>12</v>
      </c>
      <c r="D18" s="84">
        <v>3</v>
      </c>
      <c r="E18" s="81"/>
      <c r="F18" s="81"/>
      <c r="G18" s="81"/>
      <c r="H18" s="81"/>
      <c r="I18" s="84"/>
      <c r="J18" s="84">
        <v>9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69</v>
      </c>
      <c r="D20" s="84"/>
      <c r="E20" s="81">
        <v>33</v>
      </c>
      <c r="F20" s="81"/>
      <c r="G20" s="81">
        <v>3</v>
      </c>
      <c r="H20" s="81">
        <v>13</v>
      </c>
      <c r="I20" s="84">
        <v>12</v>
      </c>
      <c r="J20" s="84">
        <v>8</v>
      </c>
    </row>
    <row r="21" spans="1:10">
      <c r="A21" s="3"/>
      <c r="B21" s="89" t="s">
        <v>29</v>
      </c>
      <c r="C21" s="98">
        <f t="shared" ref="C21:C23" si="2">SUM(D21:J21)</f>
        <v>0</v>
      </c>
      <c r="D21" s="84"/>
      <c r="E21" s="81"/>
      <c r="F21" s="81"/>
      <c r="G21" s="81"/>
      <c r="H21" s="81"/>
      <c r="I21" s="84"/>
      <c r="J21" s="84"/>
    </row>
    <row r="22" spans="1:10">
      <c r="A22" s="3"/>
      <c r="B22" s="89" t="s">
        <v>30</v>
      </c>
      <c r="C22" s="98">
        <f t="shared" si="2"/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 t="shared" si="2"/>
        <v>12</v>
      </c>
      <c r="D23" s="84"/>
      <c r="E23" s="81">
        <v>1</v>
      </c>
      <c r="F23" s="81"/>
      <c r="G23" s="81">
        <v>11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 ht="28.8">
      <c r="A25" s="3"/>
      <c r="B25" s="90" t="s">
        <v>660</v>
      </c>
      <c r="C25" s="98">
        <f>SUM(D25:J25)</f>
        <v>6</v>
      </c>
      <c r="D25" s="84"/>
      <c r="E25" s="81">
        <v>1</v>
      </c>
      <c r="F25" s="81"/>
      <c r="G25" s="81"/>
      <c r="H25" s="81"/>
      <c r="I25" s="84">
        <v>5</v>
      </c>
      <c r="J25" s="84"/>
    </row>
    <row r="26" spans="1:10">
      <c r="A26" s="3"/>
      <c r="B26" s="89" t="s">
        <v>661</v>
      </c>
      <c r="C26" s="98">
        <f t="shared" ref="C26:C28" si="3">SUM(D26:J26)</f>
        <v>0</v>
      </c>
      <c r="D26" s="84"/>
      <c r="E26" s="81"/>
      <c r="F26" s="81"/>
      <c r="G26" s="81"/>
      <c r="H26" s="81"/>
      <c r="I26" s="84"/>
      <c r="J26" s="84"/>
    </row>
    <row r="27" spans="1:10">
      <c r="A27" s="3"/>
      <c r="B27" s="89" t="s">
        <v>662</v>
      </c>
      <c r="C27" s="98">
        <f t="shared" si="3"/>
        <v>0</v>
      </c>
      <c r="D27" s="84"/>
      <c r="E27" s="81"/>
      <c r="F27" s="81"/>
      <c r="G27" s="81"/>
      <c r="H27" s="81"/>
      <c r="I27" s="84"/>
      <c r="J27" s="84"/>
    </row>
    <row r="28" spans="1:10">
      <c r="A28" s="3"/>
      <c r="B28" s="89" t="s">
        <v>663</v>
      </c>
      <c r="C28" s="98">
        <f t="shared" si="3"/>
        <v>0</v>
      </c>
      <c r="D28" s="84"/>
      <c r="E28" s="81"/>
      <c r="F28" s="81"/>
      <c r="G28" s="81"/>
      <c r="H28" s="81"/>
      <c r="I28" s="84"/>
      <c r="J28" s="84"/>
    </row>
    <row r="29" spans="1:10">
      <c r="A29" s="17" t="s">
        <v>36</v>
      </c>
      <c r="B29" s="86"/>
      <c r="C29" s="95"/>
      <c r="D29" s="85"/>
      <c r="E29" s="110"/>
      <c r="F29" s="80"/>
      <c r="G29" s="80"/>
      <c r="H29" s="80"/>
      <c r="I29" s="85"/>
      <c r="J29" s="85"/>
    </row>
    <row r="30" spans="1:10">
      <c r="A30" s="6"/>
      <c r="B30" s="89" t="s">
        <v>771</v>
      </c>
      <c r="C30" s="96">
        <f>SUM(D30:J30)</f>
        <v>265</v>
      </c>
      <c r="D30" s="84"/>
      <c r="E30" s="81"/>
      <c r="F30" s="50"/>
      <c r="G30" s="81">
        <v>265</v>
      </c>
      <c r="H30" s="81"/>
      <c r="I30" s="84"/>
      <c r="J30" s="84"/>
    </row>
    <row r="31" spans="1:10">
      <c r="A31" s="6"/>
      <c r="B31" s="89" t="s">
        <v>772</v>
      </c>
      <c r="C31" s="96">
        <f t="shared" ref="C31:C41" si="4">SUM(D31:J31)</f>
        <v>3210</v>
      </c>
      <c r="D31" s="84"/>
      <c r="E31" s="81"/>
      <c r="F31" s="81"/>
      <c r="G31" s="81">
        <v>3210</v>
      </c>
      <c r="H31" s="81"/>
      <c r="I31" s="84"/>
      <c r="J31" s="84"/>
    </row>
    <row r="32" spans="1:10">
      <c r="A32" s="3"/>
      <c r="B32" s="89" t="s">
        <v>37</v>
      </c>
      <c r="C32" s="96">
        <f t="shared" si="4"/>
        <v>7</v>
      </c>
      <c r="D32" s="84"/>
      <c r="E32" s="81"/>
      <c r="F32" s="81"/>
      <c r="G32" s="81">
        <v>7</v>
      </c>
      <c r="H32" s="81"/>
      <c r="I32" s="84"/>
      <c r="J32" s="84"/>
    </row>
    <row r="33" spans="1:10">
      <c r="A33" s="6"/>
      <c r="B33" s="89" t="s">
        <v>38</v>
      </c>
      <c r="C33" s="96">
        <f t="shared" si="4"/>
        <v>7</v>
      </c>
      <c r="D33" s="84"/>
      <c r="E33" s="81"/>
      <c r="F33" s="81"/>
      <c r="G33" s="81">
        <v>7</v>
      </c>
      <c r="H33" s="81"/>
      <c r="I33" s="84"/>
      <c r="J33" s="84"/>
    </row>
    <row r="34" spans="1:10">
      <c r="A34" s="3"/>
      <c r="B34" s="154" t="s">
        <v>39</v>
      </c>
      <c r="C34" s="96">
        <f t="shared" si="4"/>
        <v>1018</v>
      </c>
      <c r="D34" s="100"/>
      <c r="E34" s="81"/>
      <c r="F34" s="81"/>
      <c r="G34" s="81">
        <v>1018</v>
      </c>
      <c r="H34" s="81"/>
      <c r="I34" s="84"/>
      <c r="J34" s="84"/>
    </row>
    <row r="35" spans="1:10">
      <c r="A35" s="3"/>
      <c r="B35" s="91" t="s">
        <v>666</v>
      </c>
      <c r="C35" s="96">
        <f t="shared" si="4"/>
        <v>1</v>
      </c>
      <c r="D35" s="84"/>
      <c r="E35" s="81"/>
      <c r="F35" s="81"/>
      <c r="G35" s="81">
        <v>1</v>
      </c>
      <c r="H35" s="81"/>
      <c r="I35" s="84"/>
      <c r="J35" s="84"/>
    </row>
    <row r="36" spans="1:10">
      <c r="A36" s="3"/>
      <c r="B36" s="91" t="s">
        <v>436</v>
      </c>
      <c r="C36" s="96">
        <f t="shared" si="4"/>
        <v>5</v>
      </c>
      <c r="D36" s="84"/>
      <c r="E36" s="81"/>
      <c r="F36" s="81"/>
      <c r="G36" s="81">
        <v>5</v>
      </c>
      <c r="H36" s="81"/>
      <c r="I36" s="84"/>
      <c r="J36" s="84"/>
    </row>
    <row r="37" spans="1:10">
      <c r="A37" s="3"/>
      <c r="B37" s="91" t="s">
        <v>40</v>
      </c>
      <c r="C37" s="96">
        <f t="shared" si="4"/>
        <v>6</v>
      </c>
      <c r="D37" s="84"/>
      <c r="E37" s="81"/>
      <c r="F37" s="81"/>
      <c r="G37" s="81">
        <v>6</v>
      </c>
      <c r="H37" s="81"/>
      <c r="I37" s="84"/>
      <c r="J37" s="84"/>
    </row>
    <row r="38" spans="1:10">
      <c r="A38" s="3"/>
      <c r="B38" s="91" t="s">
        <v>41</v>
      </c>
      <c r="C38" s="96">
        <f t="shared" si="4"/>
        <v>48</v>
      </c>
      <c r="D38" s="84"/>
      <c r="E38" s="81"/>
      <c r="F38" s="81"/>
      <c r="G38" s="81">
        <v>48</v>
      </c>
      <c r="H38" s="81"/>
      <c r="I38" s="84"/>
      <c r="J38" s="84"/>
    </row>
    <row r="39" spans="1:10">
      <c r="A39" s="3"/>
      <c r="B39" s="91" t="s">
        <v>42</v>
      </c>
      <c r="C39" s="96">
        <f t="shared" si="4"/>
        <v>88</v>
      </c>
      <c r="D39" s="84"/>
      <c r="E39" s="81"/>
      <c r="F39" s="81"/>
      <c r="G39" s="81">
        <v>88</v>
      </c>
      <c r="H39" s="81"/>
      <c r="I39" s="84"/>
      <c r="J39" s="84"/>
    </row>
    <row r="40" spans="1:10">
      <c r="A40" s="3"/>
      <c r="B40" s="91" t="s">
        <v>43</v>
      </c>
      <c r="C40" s="96">
        <f t="shared" si="4"/>
        <v>65</v>
      </c>
      <c r="D40" s="84"/>
      <c r="E40" s="81"/>
      <c r="F40" s="81"/>
      <c r="G40" s="81">
        <v>65</v>
      </c>
      <c r="H40" s="81"/>
      <c r="I40" s="84"/>
      <c r="J40" s="84"/>
    </row>
    <row r="41" spans="1:10">
      <c r="A41" s="3"/>
      <c r="B41" s="91" t="s">
        <v>44</v>
      </c>
      <c r="C41" s="96">
        <f t="shared" si="4"/>
        <v>138</v>
      </c>
      <c r="D41" s="84"/>
      <c r="E41" s="81"/>
      <c r="F41" s="81"/>
      <c r="G41" s="81">
        <v>138</v>
      </c>
      <c r="H41" s="81"/>
      <c r="I41" s="84"/>
      <c r="J41" s="84"/>
    </row>
    <row r="42" spans="1:10">
      <c r="A42" s="17" t="s">
        <v>53</v>
      </c>
      <c r="B42" s="86"/>
      <c r="C42" s="95"/>
      <c r="D42" s="85"/>
      <c r="E42" s="80"/>
      <c r="F42" s="80"/>
      <c r="G42" s="80"/>
      <c r="H42" s="80"/>
      <c r="I42" s="85"/>
      <c r="J42" s="85"/>
    </row>
    <row r="43" spans="1:10" ht="43.2">
      <c r="A43" s="3"/>
      <c r="B43" s="92"/>
      <c r="C43" s="101"/>
      <c r="D43" s="81" t="s">
        <v>773</v>
      </c>
      <c r="E43" s="108" t="s">
        <v>774</v>
      </c>
      <c r="F43" s="50"/>
      <c r="G43" s="81"/>
      <c r="H43" s="146" t="s">
        <v>775</v>
      </c>
      <c r="I43" s="81" t="s">
        <v>776</v>
      </c>
      <c r="J43" s="50" t="s">
        <v>777</v>
      </c>
    </row>
    <row r="44" spans="1:10" ht="60">
      <c r="A44" s="3"/>
      <c r="B44" s="93"/>
      <c r="C44" s="97"/>
      <c r="D44" s="81"/>
      <c r="E44" s="27" t="s">
        <v>778</v>
      </c>
      <c r="F44" s="50"/>
      <c r="G44" s="81"/>
      <c r="H44" s="142" t="s">
        <v>779</v>
      </c>
      <c r="I44" s="74" t="s">
        <v>780</v>
      </c>
      <c r="J44" s="50"/>
    </row>
    <row r="45" spans="1:10" ht="43.2">
      <c r="A45" s="3"/>
      <c r="B45" s="93"/>
      <c r="C45" s="97"/>
      <c r="D45" s="74"/>
      <c r="E45" s="108" t="s">
        <v>781</v>
      </c>
      <c r="F45" s="50"/>
      <c r="G45" s="81"/>
      <c r="H45" s="82"/>
      <c r="I45" s="81" t="s">
        <v>782</v>
      </c>
      <c r="J45" s="50"/>
    </row>
    <row r="46" spans="1:10">
      <c r="A46" s="3"/>
      <c r="B46" s="93"/>
      <c r="C46" s="97"/>
      <c r="D46" s="81"/>
      <c r="E46" s="108"/>
      <c r="F46" s="50"/>
      <c r="G46" s="81"/>
      <c r="H46" s="83"/>
      <c r="I46" s="81"/>
      <c r="J46" s="84"/>
    </row>
    <row r="47" spans="1:10">
      <c r="A47" s="3"/>
      <c r="B47" s="93"/>
      <c r="C47" s="97"/>
      <c r="D47" s="81"/>
      <c r="E47" s="108"/>
      <c r="F47" s="50"/>
      <c r="G47" s="81"/>
      <c r="H47" s="81"/>
      <c r="I47" s="81"/>
      <c r="J47" s="84"/>
    </row>
    <row r="48" spans="1:10">
      <c r="A48" s="3"/>
      <c r="B48" s="93"/>
      <c r="C48" s="97"/>
      <c r="D48" s="84"/>
      <c r="E48" s="108"/>
      <c r="F48" s="50"/>
      <c r="G48" s="152"/>
      <c r="H48" s="152"/>
      <c r="I48" s="81"/>
      <c r="J48" s="84"/>
    </row>
    <row r="49" spans="1:10">
      <c r="A49" s="17" t="s">
        <v>54</v>
      </c>
      <c r="B49" s="86"/>
      <c r="C49" s="95"/>
      <c r="D49" s="85"/>
      <c r="E49" s="126"/>
      <c r="F49" s="149"/>
      <c r="G49" s="80"/>
      <c r="H49" s="80"/>
      <c r="I49" s="151"/>
      <c r="J49" s="85"/>
    </row>
    <row r="50" spans="1:10" ht="86.4">
      <c r="A50" s="22"/>
      <c r="B50" s="63"/>
      <c r="C50" s="104"/>
      <c r="D50" s="118" t="s">
        <v>410</v>
      </c>
      <c r="E50" s="27" t="s">
        <v>783</v>
      </c>
      <c r="F50" s="150"/>
      <c r="G50" s="50"/>
      <c r="H50" s="147" t="s">
        <v>784</v>
      </c>
      <c r="I50" s="138"/>
      <c r="J50" s="74"/>
    </row>
    <row r="51" spans="1:10" ht="72">
      <c r="A51" s="3"/>
      <c r="B51" s="92"/>
      <c r="C51" s="101"/>
      <c r="D51" s="81" t="s">
        <v>785</v>
      </c>
      <c r="E51" s="127" t="s">
        <v>786</v>
      </c>
      <c r="F51" s="135"/>
      <c r="G51" s="105"/>
      <c r="H51" s="147" t="s">
        <v>787</v>
      </c>
      <c r="I51" s="138"/>
      <c r="J51" s="50"/>
    </row>
    <row r="52" spans="1:10" ht="44.4">
      <c r="A52" s="3"/>
      <c r="B52" s="93"/>
      <c r="C52" s="97"/>
      <c r="D52" s="50"/>
      <c r="E52" s="108" t="s">
        <v>788</v>
      </c>
      <c r="F52" s="135"/>
      <c r="G52" s="106"/>
      <c r="H52" s="147" t="s">
        <v>789</v>
      </c>
      <c r="I52" s="138"/>
      <c r="J52" s="81"/>
    </row>
    <row r="53" spans="1:10" ht="58.8">
      <c r="A53" s="3"/>
      <c r="B53" s="94"/>
      <c r="C53" s="107"/>
      <c r="D53" s="84"/>
      <c r="E53" s="108" t="s">
        <v>790</v>
      </c>
      <c r="F53" s="134"/>
      <c r="G53" s="81"/>
      <c r="H53" s="147" t="s">
        <v>791</v>
      </c>
      <c r="I53" s="144"/>
      <c r="J53" s="81"/>
    </row>
    <row r="54" spans="1:10" ht="28.8">
      <c r="A54" s="114"/>
      <c r="B54" s="115"/>
      <c r="C54" s="101"/>
      <c r="D54" s="84"/>
      <c r="E54" s="108" t="s">
        <v>744</v>
      </c>
      <c r="F54" s="134"/>
      <c r="G54" s="81"/>
      <c r="H54" s="147" t="s">
        <v>792</v>
      </c>
      <c r="I54" s="140"/>
      <c r="J54" s="84"/>
    </row>
    <row r="55" spans="1:10">
      <c r="A55" s="3"/>
      <c r="B55" s="92"/>
      <c r="C55" s="101"/>
      <c r="D55" s="84"/>
      <c r="E55" s="108"/>
      <c r="F55" s="50"/>
      <c r="G55" s="153"/>
      <c r="H55" s="148"/>
      <c r="I55" s="140"/>
      <c r="J55" s="84"/>
    </row>
    <row r="56" spans="1:10">
      <c r="A56" s="3"/>
      <c r="B56" s="92"/>
      <c r="C56" s="101"/>
      <c r="D56" s="84"/>
      <c r="E56" s="108"/>
      <c r="F56" s="50"/>
      <c r="G56" s="137"/>
      <c r="H56" s="145"/>
      <c r="I56" s="140"/>
      <c r="J56" s="84"/>
    </row>
    <row r="57" spans="1:10">
      <c r="A57" s="3"/>
      <c r="B57" s="92"/>
      <c r="C57" s="101"/>
      <c r="D57" s="84"/>
      <c r="E57" s="108"/>
      <c r="F57" s="50"/>
      <c r="G57" s="137"/>
      <c r="H57" s="50"/>
      <c r="I57" s="140"/>
      <c r="J57" s="84"/>
    </row>
    <row r="58" spans="1:10">
      <c r="A58" s="3"/>
      <c r="B58" s="92"/>
      <c r="C58" s="101"/>
      <c r="D58" s="84"/>
      <c r="E58" s="108"/>
      <c r="F58" s="50"/>
      <c r="G58" s="137"/>
      <c r="H58" s="50"/>
      <c r="I58" s="140"/>
      <c r="J58" s="84"/>
    </row>
  </sheetData>
  <mergeCells count="1">
    <mergeCell ref="A1:B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2499F-6FBD-4453-8298-3E916709DB7F}">
  <dimension ref="A1:J62"/>
  <sheetViews>
    <sheetView workbookViewId="0">
      <selection activeCell="C1" sqref="C1"/>
    </sheetView>
  </sheetViews>
  <sheetFormatPr defaultRowHeight="14.4"/>
  <cols>
    <col min="1" max="1" width="42.88671875" bestFit="1" customWidth="1"/>
    <col min="2" max="2" width="67.88671875" bestFit="1" customWidth="1"/>
    <col min="3" max="3" width="10.5546875" bestFit="1" customWidth="1"/>
    <col min="4" max="4" width="13" bestFit="1" customWidth="1"/>
    <col min="5" max="5" width="30.88671875" customWidth="1"/>
    <col min="6" max="6" width="30.33203125" customWidth="1"/>
    <col min="7" max="7" width="35.44140625" customWidth="1"/>
    <col min="8" max="8" width="29.44140625" customWidth="1"/>
    <col min="9" max="9" width="29.109375" customWidth="1"/>
    <col min="10" max="10" width="40.6640625" customWidth="1"/>
  </cols>
  <sheetData>
    <row r="1" spans="1:10">
      <c r="A1" s="254" t="s">
        <v>0</v>
      </c>
      <c r="B1" s="254"/>
      <c r="C1" s="54" t="s">
        <v>1</v>
      </c>
      <c r="D1" s="32" t="s">
        <v>793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19</v>
      </c>
      <c r="D3" s="84"/>
      <c r="E3" s="81"/>
      <c r="F3" s="81"/>
      <c r="G3" s="81">
        <v>19</v>
      </c>
      <c r="H3" s="81"/>
      <c r="I3" s="84"/>
      <c r="J3" s="84"/>
    </row>
    <row r="4" spans="1:10">
      <c r="A4" s="3"/>
      <c r="B4" s="87" t="s">
        <v>11</v>
      </c>
      <c r="C4" s="96">
        <f>SUM(D4:J4)</f>
        <v>19</v>
      </c>
      <c r="D4" s="84"/>
      <c r="E4" s="81"/>
      <c r="F4" s="81"/>
      <c r="G4" s="81"/>
      <c r="H4" s="81">
        <v>19</v>
      </c>
      <c r="I4" s="84"/>
      <c r="J4" s="84"/>
    </row>
    <row r="5" spans="1:10">
      <c r="A5" s="3"/>
      <c r="B5" s="87" t="s">
        <v>12</v>
      </c>
      <c r="C5" s="96">
        <f t="shared" ref="C5" si="0">SUM(D5:J5)</f>
        <v>0</v>
      </c>
      <c r="D5" s="84"/>
      <c r="E5" s="81"/>
      <c r="F5" s="81"/>
      <c r="G5" s="81"/>
      <c r="H5" s="81"/>
      <c r="I5" s="84"/>
      <c r="J5" s="84"/>
    </row>
    <row r="6" spans="1:10">
      <c r="A6" s="3"/>
      <c r="B6" s="87" t="s">
        <v>13</v>
      </c>
      <c r="C6" s="96">
        <f>SUM(D6:J6)</f>
        <v>5</v>
      </c>
      <c r="D6" s="84"/>
      <c r="E6" s="81"/>
      <c r="F6" s="81"/>
      <c r="G6" s="81">
        <v>5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22</v>
      </c>
      <c r="D8" s="84">
        <v>8</v>
      </c>
      <c r="E8" s="81">
        <v>4</v>
      </c>
      <c r="F8" s="81">
        <v>2</v>
      </c>
      <c r="G8" s="81"/>
      <c r="H8" s="81">
        <v>6</v>
      </c>
      <c r="I8" s="84"/>
      <c r="J8" s="84">
        <v>2</v>
      </c>
    </row>
    <row r="9" spans="1:10">
      <c r="A9" s="3"/>
      <c r="B9" s="87" t="s">
        <v>16</v>
      </c>
      <c r="C9" s="98">
        <f>SUM(D9:J9)</f>
        <v>12</v>
      </c>
      <c r="D9" s="99">
        <v>4</v>
      </c>
      <c r="E9" s="81"/>
      <c r="F9" s="81">
        <v>1</v>
      </c>
      <c r="G9" s="81"/>
      <c r="H9" s="81">
        <v>1</v>
      </c>
      <c r="I9" s="84">
        <v>5</v>
      </c>
      <c r="J9" s="84">
        <v>1</v>
      </c>
    </row>
    <row r="10" spans="1:10">
      <c r="A10" s="3"/>
      <c r="B10" s="87" t="s">
        <v>17</v>
      </c>
      <c r="C10" s="98">
        <f t="shared" ref="C10:C18" si="1">SUM(D10:J10)</f>
        <v>5</v>
      </c>
      <c r="D10" s="99">
        <v>4</v>
      </c>
      <c r="E10" s="81"/>
      <c r="F10" s="81"/>
      <c r="G10" s="81"/>
      <c r="H10" s="81"/>
      <c r="I10" s="84"/>
      <c r="J10" s="84">
        <v>1</v>
      </c>
    </row>
    <row r="11" spans="1:10">
      <c r="A11" s="3"/>
      <c r="B11" s="87" t="s">
        <v>18</v>
      </c>
      <c r="C11" s="98">
        <f t="shared" si="1"/>
        <v>25</v>
      </c>
      <c r="D11" s="99">
        <v>16</v>
      </c>
      <c r="E11" s="81"/>
      <c r="F11" s="81"/>
      <c r="G11" s="81"/>
      <c r="H11" s="81"/>
      <c r="I11" s="84">
        <v>9</v>
      </c>
      <c r="J11" s="84"/>
    </row>
    <row r="12" spans="1:10">
      <c r="A12" s="3"/>
      <c r="B12" s="88" t="s">
        <v>19</v>
      </c>
      <c r="C12" s="98">
        <f t="shared" si="1"/>
        <v>5</v>
      </c>
      <c r="D12" s="84"/>
      <c r="E12" s="81"/>
      <c r="F12" s="81"/>
      <c r="G12" s="81"/>
      <c r="H12" s="81"/>
      <c r="I12" s="84">
        <v>5</v>
      </c>
      <c r="J12" s="84"/>
    </row>
    <row r="13" spans="1:10">
      <c r="A13" s="3"/>
      <c r="B13" s="88" t="s">
        <v>20</v>
      </c>
      <c r="C13" s="98">
        <f t="shared" si="1"/>
        <v>15</v>
      </c>
      <c r="D13" s="84"/>
      <c r="E13" s="81">
        <v>5</v>
      </c>
      <c r="F13" s="81">
        <v>1</v>
      </c>
      <c r="G13" s="81"/>
      <c r="H13" s="81"/>
      <c r="I13" s="84">
        <v>9</v>
      </c>
      <c r="J13" s="84"/>
    </row>
    <row r="14" spans="1:10">
      <c r="A14" s="3"/>
      <c r="B14" s="87" t="s">
        <v>21</v>
      </c>
      <c r="C14" s="98">
        <f t="shared" si="1"/>
        <v>1</v>
      </c>
      <c r="D14" s="84"/>
      <c r="E14" s="81"/>
      <c r="F14" s="81"/>
      <c r="G14" s="81">
        <v>1</v>
      </c>
      <c r="H14" s="81"/>
      <c r="I14" s="84"/>
      <c r="J14" s="84"/>
    </row>
    <row r="15" spans="1:10">
      <c r="A15" s="3"/>
      <c r="B15" s="87" t="s">
        <v>22</v>
      </c>
      <c r="C15" s="98">
        <f t="shared" si="1"/>
        <v>61</v>
      </c>
      <c r="D15" s="99">
        <v>24</v>
      </c>
      <c r="E15" s="81">
        <v>6</v>
      </c>
      <c r="F15" s="81">
        <v>2</v>
      </c>
      <c r="G15" s="81">
        <v>15</v>
      </c>
      <c r="H15" s="81"/>
      <c r="I15" s="84">
        <v>9</v>
      </c>
      <c r="J15" s="84">
        <v>5</v>
      </c>
    </row>
    <row r="16" spans="1:10">
      <c r="A16" s="3"/>
      <c r="B16" s="87" t="s">
        <v>23</v>
      </c>
      <c r="C16" s="98">
        <f t="shared" si="1"/>
        <v>17</v>
      </c>
      <c r="D16" s="84"/>
      <c r="E16" s="81">
        <v>17</v>
      </c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1"/>
        <v>19</v>
      </c>
      <c r="D17" s="84">
        <v>17</v>
      </c>
      <c r="E17" s="81"/>
      <c r="F17" s="81"/>
      <c r="G17" s="81"/>
      <c r="H17" s="81"/>
      <c r="I17" s="84">
        <v>2</v>
      </c>
      <c r="J17" s="84"/>
    </row>
    <row r="18" spans="1:10">
      <c r="A18" s="3"/>
      <c r="B18" s="87" t="s">
        <v>267</v>
      </c>
      <c r="C18" s="98">
        <f t="shared" si="1"/>
        <v>20</v>
      </c>
      <c r="D18" s="84">
        <v>11</v>
      </c>
      <c r="E18" s="81">
        <v>7</v>
      </c>
      <c r="F18" s="81"/>
      <c r="G18" s="81"/>
      <c r="H18" s="81"/>
      <c r="I18" s="84"/>
      <c r="J18" s="84">
        <v>2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52</v>
      </c>
      <c r="D20" s="84"/>
      <c r="E20" s="81">
        <v>20</v>
      </c>
      <c r="F20" s="81">
        <v>4</v>
      </c>
      <c r="G20" s="81">
        <v>7</v>
      </c>
      <c r="H20" s="81"/>
      <c r="I20" s="84">
        <v>11</v>
      </c>
      <c r="J20" s="84">
        <v>10</v>
      </c>
    </row>
    <row r="21" spans="1:10">
      <c r="A21" s="3"/>
      <c r="B21" s="89" t="s">
        <v>29</v>
      </c>
      <c r="C21" s="98">
        <f t="shared" ref="C21:C23" si="2">SUM(D21:J21)</f>
        <v>0</v>
      </c>
      <c r="D21" s="84"/>
      <c r="E21" s="81"/>
      <c r="F21" s="81"/>
      <c r="G21" s="81"/>
      <c r="H21" s="81"/>
      <c r="I21" s="84"/>
      <c r="J21" s="84"/>
    </row>
    <row r="22" spans="1:10">
      <c r="A22" s="3"/>
      <c r="B22" s="89" t="s">
        <v>30</v>
      </c>
      <c r="C22" s="98">
        <f t="shared" si="2"/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 t="shared" si="2"/>
        <v>7</v>
      </c>
      <c r="D23" s="84"/>
      <c r="E23" s="81"/>
      <c r="F23" s="81"/>
      <c r="G23" s="81">
        <v>7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 ht="28.8">
      <c r="A25" s="3"/>
      <c r="B25" s="90" t="s">
        <v>660</v>
      </c>
      <c r="C25" s="98">
        <f>SUM(D25:J25)</f>
        <v>27</v>
      </c>
      <c r="D25" s="84"/>
      <c r="E25" s="81">
        <v>5</v>
      </c>
      <c r="F25" s="81">
        <v>3</v>
      </c>
      <c r="G25" s="81"/>
      <c r="H25" s="81">
        <v>6</v>
      </c>
      <c r="I25" s="84">
        <v>13</v>
      </c>
      <c r="J25" s="84"/>
    </row>
    <row r="26" spans="1:10">
      <c r="A26" s="3"/>
      <c r="B26" s="89" t="s">
        <v>661</v>
      </c>
      <c r="C26" s="98">
        <f t="shared" ref="C26:C28" si="3">SUM(D26:J26)</f>
        <v>12</v>
      </c>
      <c r="D26" s="84"/>
      <c r="E26" s="81"/>
      <c r="F26" s="81"/>
      <c r="G26" s="81"/>
      <c r="H26" s="81"/>
      <c r="I26" s="84">
        <v>12</v>
      </c>
      <c r="J26" s="84"/>
    </row>
    <row r="27" spans="1:10">
      <c r="A27" s="3"/>
      <c r="B27" s="89" t="s">
        <v>662</v>
      </c>
      <c r="C27" s="98">
        <f t="shared" si="3"/>
        <v>0</v>
      </c>
      <c r="D27" s="84"/>
      <c r="E27" s="81"/>
      <c r="F27" s="81"/>
      <c r="G27" s="81"/>
      <c r="H27" s="81"/>
      <c r="I27" s="84"/>
      <c r="J27" s="84"/>
    </row>
    <row r="28" spans="1:10">
      <c r="A28" s="3"/>
      <c r="B28" s="89" t="s">
        <v>663</v>
      </c>
      <c r="C28" s="98">
        <f t="shared" si="3"/>
        <v>2</v>
      </c>
      <c r="D28" s="84"/>
      <c r="E28" s="81"/>
      <c r="F28" s="81">
        <v>2</v>
      </c>
      <c r="G28" s="81"/>
      <c r="H28" s="81"/>
      <c r="I28" s="84"/>
      <c r="J28" s="84"/>
    </row>
    <row r="29" spans="1:10">
      <c r="A29" s="17" t="s">
        <v>36</v>
      </c>
      <c r="B29" s="86"/>
      <c r="C29" s="95"/>
      <c r="D29" s="85"/>
      <c r="E29" s="110"/>
      <c r="F29" s="80"/>
      <c r="G29" s="80"/>
      <c r="H29" s="80"/>
      <c r="I29" s="85"/>
      <c r="J29" s="85"/>
    </row>
    <row r="30" spans="1:10">
      <c r="A30" s="6"/>
      <c r="B30" s="89" t="s">
        <v>794</v>
      </c>
      <c r="C30" s="96">
        <f>SUM(D30:J30)</f>
        <v>0</v>
      </c>
      <c r="D30" s="84"/>
      <c r="E30" s="81"/>
      <c r="F30" s="50"/>
      <c r="G30" s="81"/>
      <c r="H30" s="81"/>
      <c r="I30" s="84"/>
      <c r="J30" s="84"/>
    </row>
    <row r="31" spans="1:10">
      <c r="A31" s="6"/>
      <c r="B31" s="89" t="s">
        <v>795</v>
      </c>
      <c r="C31" s="96">
        <f t="shared" ref="C31:C40" si="4">SUM(D31:J31)</f>
        <v>0</v>
      </c>
      <c r="D31" s="84"/>
      <c r="E31" s="81"/>
      <c r="F31" s="81"/>
      <c r="G31" s="81"/>
      <c r="H31" s="81"/>
      <c r="I31" s="84"/>
      <c r="J31" s="84"/>
    </row>
    <row r="32" spans="1:10">
      <c r="A32" s="3"/>
      <c r="B32" s="89" t="s">
        <v>37</v>
      </c>
      <c r="C32" s="96">
        <f t="shared" si="4"/>
        <v>0</v>
      </c>
      <c r="D32" s="84"/>
      <c r="E32" s="81"/>
      <c r="F32" s="81"/>
      <c r="G32" s="81"/>
      <c r="H32" s="81"/>
      <c r="I32" s="84"/>
      <c r="J32" s="84"/>
    </row>
    <row r="33" spans="1:10">
      <c r="A33" s="6"/>
      <c r="B33" s="89" t="s">
        <v>38</v>
      </c>
      <c r="C33" s="96">
        <f t="shared" si="4"/>
        <v>0</v>
      </c>
      <c r="D33" s="84"/>
      <c r="E33" s="81"/>
      <c r="F33" s="81"/>
      <c r="G33" s="81"/>
      <c r="H33" s="81"/>
      <c r="I33" s="84"/>
      <c r="J33" s="84"/>
    </row>
    <row r="34" spans="1:10">
      <c r="A34" s="3"/>
      <c r="B34" s="89" t="s">
        <v>39</v>
      </c>
      <c r="C34" s="96">
        <f t="shared" si="4"/>
        <v>0</v>
      </c>
      <c r="D34" s="100"/>
      <c r="E34" s="81"/>
      <c r="F34" s="81"/>
      <c r="G34" s="81"/>
      <c r="H34" s="81"/>
      <c r="I34" s="84"/>
      <c r="J34" s="84"/>
    </row>
    <row r="35" spans="1:10">
      <c r="A35" s="3"/>
      <c r="B35" s="91" t="s">
        <v>666</v>
      </c>
      <c r="C35" s="96">
        <f t="shared" si="4"/>
        <v>0</v>
      </c>
      <c r="D35" s="84"/>
      <c r="E35" s="81"/>
      <c r="F35" s="81"/>
      <c r="G35" s="81"/>
      <c r="H35" s="81"/>
      <c r="I35" s="84"/>
      <c r="J35" s="84"/>
    </row>
    <row r="36" spans="1:10">
      <c r="A36" s="3"/>
      <c r="B36" s="91" t="s">
        <v>436</v>
      </c>
      <c r="C36" s="96">
        <f t="shared" si="4"/>
        <v>0</v>
      </c>
      <c r="D36" s="84"/>
      <c r="E36" s="81"/>
      <c r="F36" s="81"/>
      <c r="G36" s="81"/>
      <c r="H36" s="81"/>
      <c r="I36" s="84"/>
      <c r="J36" s="84"/>
    </row>
    <row r="37" spans="1:10">
      <c r="A37" s="3"/>
      <c r="B37" s="91" t="s">
        <v>40</v>
      </c>
      <c r="C37" s="96">
        <f t="shared" si="4"/>
        <v>0</v>
      </c>
      <c r="D37" s="84"/>
      <c r="E37" s="81"/>
      <c r="F37" s="81"/>
      <c r="G37" s="81"/>
      <c r="H37" s="81"/>
      <c r="I37" s="84"/>
      <c r="J37" s="84"/>
    </row>
    <row r="38" spans="1:10">
      <c r="A38" s="3"/>
      <c r="B38" s="91" t="s">
        <v>41</v>
      </c>
      <c r="C38" s="96">
        <f t="shared" si="4"/>
        <v>0</v>
      </c>
      <c r="D38" s="84"/>
      <c r="E38" s="81"/>
      <c r="F38" s="81"/>
      <c r="G38" s="81"/>
      <c r="H38" s="81"/>
      <c r="I38" s="84"/>
      <c r="J38" s="84"/>
    </row>
    <row r="39" spans="1:10">
      <c r="A39" s="3"/>
      <c r="B39" s="91" t="s">
        <v>42</v>
      </c>
      <c r="C39" s="96">
        <f t="shared" si="4"/>
        <v>0</v>
      </c>
      <c r="D39" s="84"/>
      <c r="E39" s="81"/>
      <c r="F39" s="81"/>
      <c r="G39" s="81"/>
      <c r="H39" s="81"/>
      <c r="I39" s="84"/>
      <c r="J39" s="84"/>
    </row>
    <row r="40" spans="1:10">
      <c r="A40" s="3"/>
      <c r="B40" s="91" t="s">
        <v>43</v>
      </c>
      <c r="C40" s="96">
        <f t="shared" si="4"/>
        <v>0</v>
      </c>
      <c r="D40" s="84"/>
      <c r="E40" s="81"/>
      <c r="F40" s="81"/>
      <c r="G40" s="81"/>
      <c r="H40" s="81"/>
      <c r="I40" s="84"/>
      <c r="J40" s="84"/>
    </row>
    <row r="41" spans="1:10">
      <c r="A41" s="17" t="s">
        <v>53</v>
      </c>
      <c r="B41" s="86"/>
      <c r="C41" s="95"/>
      <c r="D41" s="85"/>
      <c r="E41" s="80"/>
      <c r="F41" s="80"/>
      <c r="G41" s="80"/>
      <c r="H41" s="141"/>
      <c r="I41" s="85"/>
      <c r="J41" s="85"/>
    </row>
    <row r="42" spans="1:10" ht="75">
      <c r="A42" s="3"/>
      <c r="B42" s="92"/>
      <c r="C42" s="101"/>
      <c r="D42" s="81"/>
      <c r="E42" s="108" t="s">
        <v>796</v>
      </c>
      <c r="F42" s="50" t="s">
        <v>797</v>
      </c>
      <c r="G42" s="137"/>
      <c r="H42" s="155" t="s">
        <v>798</v>
      </c>
      <c r="I42" s="138" t="s">
        <v>799</v>
      </c>
      <c r="J42" s="50" t="s">
        <v>800</v>
      </c>
    </row>
    <row r="43" spans="1:10" ht="57.6">
      <c r="A43" s="3"/>
      <c r="B43" s="93"/>
      <c r="C43" s="97"/>
      <c r="D43" s="81"/>
      <c r="E43" s="27" t="s">
        <v>801</v>
      </c>
      <c r="F43" s="50" t="s">
        <v>802</v>
      </c>
      <c r="G43" s="137"/>
      <c r="H43" s="156" t="s">
        <v>803</v>
      </c>
      <c r="I43" s="138" t="s">
        <v>804</v>
      </c>
      <c r="J43" s="50" t="s">
        <v>805</v>
      </c>
    </row>
    <row r="44" spans="1:10" ht="57.6">
      <c r="A44" s="3"/>
      <c r="B44" s="93"/>
      <c r="C44" s="97"/>
      <c r="D44" s="74"/>
      <c r="E44" s="108" t="s">
        <v>806</v>
      </c>
      <c r="F44" s="50" t="s">
        <v>807</v>
      </c>
      <c r="G44" s="81"/>
      <c r="H44" s="157"/>
      <c r="I44" s="81" t="s">
        <v>808</v>
      </c>
      <c r="J44" s="50"/>
    </row>
    <row r="45" spans="1:10" ht="43.2">
      <c r="A45" s="3"/>
      <c r="B45" s="93"/>
      <c r="C45" s="97"/>
      <c r="D45" s="81"/>
      <c r="E45" s="108" t="s">
        <v>809</v>
      </c>
      <c r="F45" s="50"/>
      <c r="G45" s="81"/>
      <c r="H45" s="83"/>
      <c r="I45" s="81" t="s">
        <v>810</v>
      </c>
      <c r="J45" s="84"/>
    </row>
    <row r="46" spans="1:10">
      <c r="A46" s="3"/>
      <c r="B46" s="93"/>
      <c r="C46" s="97"/>
      <c r="D46" s="81"/>
      <c r="E46" s="108"/>
      <c r="F46" s="50"/>
      <c r="G46" s="81"/>
      <c r="H46" s="81"/>
      <c r="I46" s="81"/>
      <c r="J46" s="84"/>
    </row>
    <row r="47" spans="1:10">
      <c r="A47" s="3"/>
      <c r="B47" s="93"/>
      <c r="C47" s="97"/>
      <c r="D47" s="84"/>
      <c r="E47" s="108"/>
      <c r="F47" s="50"/>
      <c r="G47" s="81"/>
      <c r="H47" s="81"/>
      <c r="I47" s="81"/>
      <c r="J47" s="84"/>
    </row>
    <row r="48" spans="1:10">
      <c r="A48" s="17" t="s">
        <v>54</v>
      </c>
      <c r="B48" s="86"/>
      <c r="C48" s="95"/>
      <c r="D48" s="85"/>
      <c r="E48" s="126"/>
      <c r="F48" s="128"/>
      <c r="G48" s="80"/>
      <c r="H48" s="141"/>
      <c r="I48" s="80"/>
      <c r="J48" s="85"/>
    </row>
    <row r="49" spans="1:10" ht="57.6">
      <c r="A49" s="22"/>
      <c r="B49" s="63"/>
      <c r="C49" s="104"/>
      <c r="D49" s="118"/>
      <c r="E49" s="27" t="s">
        <v>811</v>
      </c>
      <c r="F49" s="129"/>
      <c r="G49" s="134"/>
      <c r="H49" s="142" t="s">
        <v>812</v>
      </c>
      <c r="I49" s="138"/>
      <c r="J49" s="74" t="s">
        <v>813</v>
      </c>
    </row>
    <row r="50" spans="1:10" ht="72">
      <c r="A50" s="3"/>
      <c r="B50" s="92"/>
      <c r="C50" s="101"/>
      <c r="D50" s="81"/>
      <c r="E50" s="127" t="s">
        <v>814</v>
      </c>
      <c r="F50" s="105"/>
      <c r="G50" s="135"/>
      <c r="H50" s="121" t="s">
        <v>815</v>
      </c>
      <c r="I50" s="138"/>
      <c r="J50" s="50"/>
    </row>
    <row r="51" spans="1:10" ht="28.8">
      <c r="A51" s="3"/>
      <c r="B51" s="93"/>
      <c r="C51" s="97"/>
      <c r="D51" s="50"/>
      <c r="E51" s="108"/>
      <c r="F51" s="105"/>
      <c r="G51" s="136"/>
      <c r="H51" s="143" t="s">
        <v>816</v>
      </c>
      <c r="I51" s="138"/>
      <c r="J51" s="81"/>
    </row>
    <row r="52" spans="1:10" ht="15">
      <c r="A52" s="3"/>
      <c r="B52" s="94"/>
      <c r="C52" s="107"/>
      <c r="D52" s="84"/>
      <c r="E52" s="108"/>
      <c r="F52" s="50"/>
      <c r="G52" s="137"/>
      <c r="H52" s="142" t="s">
        <v>817</v>
      </c>
      <c r="I52" s="139"/>
      <c r="J52" s="81"/>
    </row>
    <row r="53" spans="1:10">
      <c r="A53" s="114"/>
      <c r="B53" s="115"/>
      <c r="C53" s="101"/>
      <c r="D53" s="84"/>
      <c r="E53" s="27"/>
      <c r="F53" s="50"/>
      <c r="G53" s="137"/>
      <c r="H53" s="131"/>
      <c r="I53" s="140"/>
      <c r="J53" s="84"/>
    </row>
    <row r="54" spans="1:10">
      <c r="A54" s="3"/>
      <c r="B54" s="92"/>
      <c r="C54" s="101"/>
      <c r="D54" s="84"/>
      <c r="E54" s="108"/>
      <c r="F54" s="50"/>
      <c r="G54" s="137"/>
      <c r="H54" s="131"/>
      <c r="I54" s="140"/>
      <c r="J54" s="84"/>
    </row>
    <row r="55" spans="1:10">
      <c r="A55" s="3"/>
      <c r="B55" s="92"/>
      <c r="C55" s="101"/>
      <c r="D55" s="84"/>
      <c r="E55" s="108"/>
      <c r="F55" s="50"/>
      <c r="G55" s="137"/>
      <c r="H55" s="133"/>
      <c r="I55" s="140"/>
      <c r="J55" s="84"/>
    </row>
    <row r="56" spans="1:10">
      <c r="A56" s="3"/>
      <c r="B56" s="92"/>
      <c r="C56" s="101"/>
      <c r="D56" s="84"/>
      <c r="E56" s="108"/>
      <c r="F56" s="50"/>
      <c r="G56" s="137"/>
      <c r="H56" s="50"/>
      <c r="I56" s="140"/>
      <c r="J56" s="84"/>
    </row>
    <row r="57" spans="1:10">
      <c r="A57" s="3"/>
      <c r="B57" s="92"/>
      <c r="C57" s="101"/>
      <c r="D57" s="84"/>
      <c r="E57" s="108"/>
      <c r="F57" s="50"/>
      <c r="G57" s="137"/>
      <c r="H57" s="50"/>
      <c r="I57" s="140"/>
      <c r="J57" s="84"/>
    </row>
    <row r="62" spans="1:10">
      <c r="H62" s="31"/>
    </row>
  </sheetData>
  <mergeCells count="1">
    <mergeCell ref="A1:B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6D1E75-DF71-46B8-8C38-4161EDECB2C5}">
  <dimension ref="A1:J62"/>
  <sheetViews>
    <sheetView workbookViewId="0">
      <selection activeCell="C1" sqref="C1"/>
    </sheetView>
  </sheetViews>
  <sheetFormatPr defaultRowHeight="14.4"/>
  <cols>
    <col min="1" max="1" width="20" customWidth="1"/>
    <col min="2" max="2" width="60.109375" customWidth="1"/>
    <col min="3" max="3" width="10.5546875" bestFit="1" customWidth="1"/>
    <col min="4" max="4" width="17.44140625" bestFit="1" customWidth="1"/>
    <col min="5" max="5" width="44.109375" customWidth="1"/>
    <col min="6" max="6" width="48.5546875" customWidth="1"/>
    <col min="7" max="7" width="11.33203125" bestFit="1" customWidth="1"/>
    <col min="8" max="8" width="38.33203125" customWidth="1"/>
    <col min="9" max="9" width="12.5546875" bestFit="1" customWidth="1"/>
    <col min="10" max="10" width="15.33203125" bestFit="1" customWidth="1"/>
  </cols>
  <sheetData>
    <row r="1" spans="1:10" ht="27" customHeight="1">
      <c r="A1" s="254" t="s">
        <v>0</v>
      </c>
      <c r="B1" s="254"/>
      <c r="C1" s="54" t="s">
        <v>1</v>
      </c>
      <c r="D1" s="32" t="s">
        <v>793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0</v>
      </c>
      <c r="D3" s="84"/>
      <c r="E3" s="81"/>
      <c r="F3" s="81"/>
      <c r="G3" s="81"/>
      <c r="H3" s="81"/>
      <c r="I3" s="84"/>
      <c r="J3" s="84"/>
    </row>
    <row r="4" spans="1:10">
      <c r="A4" s="3"/>
      <c r="B4" s="87" t="s">
        <v>11</v>
      </c>
      <c r="C4" s="96">
        <f>SUM(D4:J4)</f>
        <v>0</v>
      </c>
      <c r="D4" s="84"/>
      <c r="E4" s="81"/>
      <c r="F4" s="81"/>
      <c r="G4" s="81"/>
      <c r="H4" s="81"/>
      <c r="I4" s="84"/>
      <c r="J4" s="84"/>
    </row>
    <row r="5" spans="1:10">
      <c r="A5" s="3"/>
      <c r="B5" s="87" t="s">
        <v>12</v>
      </c>
      <c r="C5" s="96">
        <f t="shared" ref="C5" si="0">SUM(D5:J5)</f>
        <v>28</v>
      </c>
      <c r="D5" s="84"/>
      <c r="E5" s="81"/>
      <c r="F5" s="81">
        <v>10</v>
      </c>
      <c r="G5" s="81"/>
      <c r="H5" s="81">
        <v>10</v>
      </c>
      <c r="I5" s="84">
        <v>8</v>
      </c>
      <c r="J5" s="84"/>
    </row>
    <row r="6" spans="1:10">
      <c r="A6" s="3"/>
      <c r="B6" s="87" t="s">
        <v>13</v>
      </c>
      <c r="C6" s="96">
        <f>SUM(D6:J6)</f>
        <v>12</v>
      </c>
      <c r="D6" s="84"/>
      <c r="E6" s="81"/>
      <c r="F6" s="81"/>
      <c r="G6" s="81">
        <v>12</v>
      </c>
      <c r="H6" s="81"/>
      <c r="I6" s="84"/>
      <c r="J6" s="84"/>
    </row>
    <row r="7" spans="1:10" ht="43.2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33</v>
      </c>
      <c r="D8" s="84">
        <v>5</v>
      </c>
      <c r="E8" s="81">
        <v>8</v>
      </c>
      <c r="F8" s="81">
        <v>7</v>
      </c>
      <c r="G8" s="81"/>
      <c r="H8" s="81">
        <v>3</v>
      </c>
      <c r="I8" s="84">
        <v>8</v>
      </c>
      <c r="J8" s="84">
        <v>2</v>
      </c>
    </row>
    <row r="9" spans="1:10">
      <c r="A9" s="3"/>
      <c r="B9" s="87" t="s">
        <v>16</v>
      </c>
      <c r="C9" s="98">
        <f>SUM(D9:J9)</f>
        <v>80</v>
      </c>
      <c r="D9" s="99">
        <v>63</v>
      </c>
      <c r="E9" s="81"/>
      <c r="F9" s="81">
        <v>6</v>
      </c>
      <c r="G9" s="81"/>
      <c r="H9" s="81"/>
      <c r="I9" s="84">
        <v>10</v>
      </c>
      <c r="J9" s="84">
        <v>1</v>
      </c>
    </row>
    <row r="10" spans="1:10">
      <c r="A10" s="3"/>
      <c r="B10" s="87" t="s">
        <v>17</v>
      </c>
      <c r="C10" s="98">
        <f t="shared" ref="C10:C18" si="1">SUM(D10:J10)</f>
        <v>2</v>
      </c>
      <c r="D10" s="99">
        <v>2</v>
      </c>
      <c r="E10" s="81"/>
      <c r="F10" s="81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1"/>
        <v>28</v>
      </c>
      <c r="D11" s="99">
        <v>23</v>
      </c>
      <c r="E11" s="81"/>
      <c r="F11" s="81"/>
      <c r="G11" s="81"/>
      <c r="H11" s="81"/>
      <c r="I11" s="84">
        <v>5</v>
      </c>
      <c r="J11" s="84"/>
    </row>
    <row r="12" spans="1:10">
      <c r="A12" s="3"/>
      <c r="B12" s="88" t="s">
        <v>19</v>
      </c>
      <c r="C12" s="98">
        <f t="shared" si="1"/>
        <v>8</v>
      </c>
      <c r="D12" s="84"/>
      <c r="E12" s="81"/>
      <c r="F12" s="81">
        <v>8</v>
      </c>
      <c r="G12" s="81"/>
      <c r="H12" s="81"/>
      <c r="I12" s="84"/>
      <c r="J12" s="84"/>
    </row>
    <row r="13" spans="1:10">
      <c r="A13" s="3"/>
      <c r="B13" s="88" t="s">
        <v>20</v>
      </c>
      <c r="C13" s="98">
        <f t="shared" si="1"/>
        <v>8</v>
      </c>
      <c r="D13" s="84"/>
      <c r="E13" s="81"/>
      <c r="F13" s="81">
        <v>4</v>
      </c>
      <c r="G13" s="81"/>
      <c r="H13" s="81"/>
      <c r="I13" s="84">
        <v>4</v>
      </c>
      <c r="J13" s="84"/>
    </row>
    <row r="14" spans="1:10">
      <c r="A14" s="3"/>
      <c r="B14" s="87" t="s">
        <v>21</v>
      </c>
      <c r="C14" s="98">
        <f t="shared" si="1"/>
        <v>3</v>
      </c>
      <c r="D14" s="84"/>
      <c r="E14" s="81"/>
      <c r="F14" s="81"/>
      <c r="G14" s="81">
        <v>3</v>
      </c>
      <c r="H14" s="81"/>
      <c r="I14" s="84"/>
      <c r="J14" s="84"/>
    </row>
    <row r="15" spans="1:10">
      <c r="A15" s="3"/>
      <c r="B15" s="87" t="s">
        <v>22</v>
      </c>
      <c r="C15" s="98">
        <f t="shared" si="1"/>
        <v>73</v>
      </c>
      <c r="D15" s="99">
        <v>54</v>
      </c>
      <c r="E15" s="81">
        <v>3</v>
      </c>
      <c r="F15" s="81"/>
      <c r="G15" s="81">
        <v>10</v>
      </c>
      <c r="H15" s="81"/>
      <c r="I15" s="84"/>
      <c r="J15" s="84">
        <v>6</v>
      </c>
    </row>
    <row r="16" spans="1:10">
      <c r="A16" s="3"/>
      <c r="B16" s="87" t="s">
        <v>23</v>
      </c>
      <c r="C16" s="98">
        <f t="shared" si="1"/>
        <v>30</v>
      </c>
      <c r="D16" s="84"/>
      <c r="E16" s="81">
        <v>30</v>
      </c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1"/>
        <v>27</v>
      </c>
      <c r="D17" s="84">
        <v>27</v>
      </c>
      <c r="E17" s="81"/>
      <c r="F17" s="81"/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1"/>
        <v>6</v>
      </c>
      <c r="D18" s="84"/>
      <c r="E18" s="81">
        <v>3</v>
      </c>
      <c r="F18" s="81">
        <v>2</v>
      </c>
      <c r="G18" s="81"/>
      <c r="H18" s="81"/>
      <c r="I18" s="84"/>
      <c r="J18" s="84">
        <v>1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92</v>
      </c>
      <c r="D20" s="84"/>
      <c r="E20" s="81">
        <v>4</v>
      </c>
      <c r="F20" s="81">
        <v>12</v>
      </c>
      <c r="G20" s="81"/>
      <c r="H20" s="81"/>
      <c r="I20" s="84">
        <v>52</v>
      </c>
      <c r="J20" s="84">
        <v>24</v>
      </c>
    </row>
    <row r="21" spans="1:10">
      <c r="A21" s="3"/>
      <c r="B21" s="89" t="s">
        <v>29</v>
      </c>
      <c r="C21" s="98">
        <f t="shared" ref="C21:C23" si="2">SUM(D21:J21)</f>
        <v>1</v>
      </c>
      <c r="D21" s="84"/>
      <c r="E21" s="81"/>
      <c r="F21" s="81">
        <v>1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 t="shared" si="2"/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 t="shared" si="2"/>
        <v>21</v>
      </c>
      <c r="D23" s="84"/>
      <c r="E23" s="81">
        <v>7</v>
      </c>
      <c r="F23" s="81">
        <v>10</v>
      </c>
      <c r="G23" s="81">
        <v>4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 ht="28.8">
      <c r="A25" s="3"/>
      <c r="B25" s="90" t="s">
        <v>660</v>
      </c>
      <c r="C25" s="98">
        <f>SUM(D25:J25)</f>
        <v>53</v>
      </c>
      <c r="D25" s="84"/>
      <c r="E25" s="81">
        <v>11</v>
      </c>
      <c r="F25" s="81">
        <v>16</v>
      </c>
      <c r="G25" s="81"/>
      <c r="H25" s="81"/>
      <c r="I25" s="84">
        <v>26</v>
      </c>
      <c r="J25" s="84"/>
    </row>
    <row r="26" spans="1:10">
      <c r="A26" s="3"/>
      <c r="B26" s="89" t="s">
        <v>661</v>
      </c>
      <c r="C26" s="98">
        <f t="shared" ref="C26:C28" si="3">SUM(D26:J26)</f>
        <v>10</v>
      </c>
      <c r="D26" s="84"/>
      <c r="E26" s="81">
        <v>10</v>
      </c>
      <c r="F26" s="81"/>
      <c r="G26" s="81"/>
      <c r="H26" s="81"/>
      <c r="I26" s="84"/>
      <c r="J26" s="84"/>
    </row>
    <row r="27" spans="1:10">
      <c r="A27" s="3"/>
      <c r="B27" s="89" t="s">
        <v>662</v>
      </c>
      <c r="C27" s="98">
        <f t="shared" si="3"/>
        <v>0</v>
      </c>
      <c r="D27" s="84"/>
      <c r="E27" s="81"/>
      <c r="F27" s="81"/>
      <c r="G27" s="81"/>
      <c r="H27" s="81"/>
      <c r="I27" s="84"/>
      <c r="J27" s="84"/>
    </row>
    <row r="28" spans="1:10">
      <c r="A28" s="3"/>
      <c r="B28" s="89" t="s">
        <v>663</v>
      </c>
      <c r="C28" s="98">
        <f t="shared" si="3"/>
        <v>2</v>
      </c>
      <c r="D28" s="84"/>
      <c r="E28" s="81"/>
      <c r="F28" s="81">
        <v>2</v>
      </c>
      <c r="G28" s="81"/>
      <c r="H28" s="81"/>
      <c r="I28" s="84"/>
      <c r="J28" s="84"/>
    </row>
    <row r="29" spans="1:10">
      <c r="A29" s="17" t="s">
        <v>36</v>
      </c>
      <c r="B29" s="86"/>
      <c r="C29" s="95"/>
      <c r="D29" s="85"/>
      <c r="E29" s="110"/>
      <c r="F29" s="80"/>
      <c r="G29" s="80"/>
      <c r="H29" s="80"/>
      <c r="I29" s="85"/>
      <c r="J29" s="85"/>
    </row>
    <row r="30" spans="1:10">
      <c r="A30" s="6"/>
      <c r="B30" s="89" t="s">
        <v>794</v>
      </c>
      <c r="C30" s="96">
        <f>SUM(D30:J30)</f>
        <v>270</v>
      </c>
      <c r="D30" s="84"/>
      <c r="E30" s="81"/>
      <c r="F30" s="50"/>
      <c r="G30" s="81">
        <v>270</v>
      </c>
      <c r="H30" s="81"/>
      <c r="I30" s="84"/>
      <c r="J30" s="84"/>
    </row>
    <row r="31" spans="1:10">
      <c r="A31" s="6"/>
      <c r="B31" s="89" t="s">
        <v>795</v>
      </c>
      <c r="C31" s="96">
        <f t="shared" ref="C31:C40" si="4">SUM(D31:J31)</f>
        <v>2300</v>
      </c>
      <c r="D31" s="84"/>
      <c r="E31" s="81"/>
      <c r="F31" s="81"/>
      <c r="G31" s="81">
        <v>2300</v>
      </c>
      <c r="H31" s="81"/>
      <c r="I31" s="84"/>
      <c r="J31" s="84"/>
    </row>
    <row r="32" spans="1:10">
      <c r="A32" s="3"/>
      <c r="B32" s="89" t="s">
        <v>37</v>
      </c>
      <c r="C32" s="96">
        <f t="shared" si="4"/>
        <v>8</v>
      </c>
      <c r="D32" s="84"/>
      <c r="E32" s="81">
        <v>1</v>
      </c>
      <c r="F32" s="81"/>
      <c r="G32" s="81">
        <v>7</v>
      </c>
      <c r="H32" s="81"/>
      <c r="I32" s="84"/>
      <c r="J32" s="84"/>
    </row>
    <row r="33" spans="1:10">
      <c r="A33" s="6"/>
      <c r="B33" s="89" t="s">
        <v>38</v>
      </c>
      <c r="C33" s="96">
        <f t="shared" si="4"/>
        <v>18</v>
      </c>
      <c r="D33" s="84"/>
      <c r="E33" s="81">
        <v>2</v>
      </c>
      <c r="F33" s="81"/>
      <c r="G33" s="81">
        <v>16</v>
      </c>
      <c r="H33" s="81"/>
      <c r="I33" s="84"/>
      <c r="J33" s="84"/>
    </row>
    <row r="34" spans="1:10">
      <c r="A34" s="3"/>
      <c r="B34" s="89" t="s">
        <v>39</v>
      </c>
      <c r="C34" s="96">
        <f t="shared" si="4"/>
        <v>869</v>
      </c>
      <c r="D34" s="100"/>
      <c r="E34" s="81"/>
      <c r="F34" s="81"/>
      <c r="G34" s="81">
        <v>869</v>
      </c>
      <c r="H34" s="81"/>
      <c r="I34" s="84"/>
      <c r="J34" s="84"/>
    </row>
    <row r="35" spans="1:10">
      <c r="A35" s="3"/>
      <c r="B35" s="91" t="s">
        <v>666</v>
      </c>
      <c r="C35" s="96">
        <f t="shared" si="4"/>
        <v>1</v>
      </c>
      <c r="D35" s="84"/>
      <c r="E35" s="81"/>
      <c r="F35" s="81"/>
      <c r="G35" s="81">
        <v>1</v>
      </c>
      <c r="H35" s="81"/>
      <c r="I35" s="84"/>
      <c r="J35" s="84"/>
    </row>
    <row r="36" spans="1:10">
      <c r="A36" s="3"/>
      <c r="B36" s="91" t="s">
        <v>436</v>
      </c>
      <c r="C36" s="96">
        <f t="shared" si="4"/>
        <v>5</v>
      </c>
      <c r="D36" s="84"/>
      <c r="E36" s="81"/>
      <c r="F36" s="81"/>
      <c r="G36" s="81">
        <v>5</v>
      </c>
      <c r="H36" s="81"/>
      <c r="I36" s="84"/>
      <c r="J36" s="84"/>
    </row>
    <row r="37" spans="1:10">
      <c r="A37" s="3"/>
      <c r="B37" s="91" t="s">
        <v>40</v>
      </c>
      <c r="C37" s="96">
        <f t="shared" si="4"/>
        <v>6</v>
      </c>
      <c r="D37" s="84"/>
      <c r="E37" s="81"/>
      <c r="F37" s="81"/>
      <c r="G37" s="81">
        <v>6</v>
      </c>
      <c r="H37" s="81"/>
      <c r="I37" s="84"/>
      <c r="J37" s="84"/>
    </row>
    <row r="38" spans="1:10">
      <c r="A38" s="3"/>
      <c r="B38" s="91" t="s">
        <v>41</v>
      </c>
      <c r="C38" s="96">
        <f t="shared" si="4"/>
        <v>56</v>
      </c>
      <c r="D38" s="84"/>
      <c r="E38" s="81"/>
      <c r="F38" s="81"/>
      <c r="G38" s="81">
        <v>56</v>
      </c>
      <c r="H38" s="81"/>
      <c r="I38" s="84"/>
      <c r="J38" s="84"/>
    </row>
    <row r="39" spans="1:10">
      <c r="A39" s="3"/>
      <c r="B39" s="91" t="s">
        <v>42</v>
      </c>
      <c r="C39" s="96">
        <f t="shared" si="4"/>
        <v>97</v>
      </c>
      <c r="D39" s="84"/>
      <c r="E39" s="81"/>
      <c r="F39" s="81"/>
      <c r="G39" s="81">
        <v>97</v>
      </c>
      <c r="H39" s="81"/>
      <c r="I39" s="84"/>
      <c r="J39" s="84"/>
    </row>
    <row r="40" spans="1:10">
      <c r="A40" s="3"/>
      <c r="B40" s="91" t="s">
        <v>43</v>
      </c>
      <c r="C40" s="96">
        <f t="shared" si="4"/>
        <v>86</v>
      </c>
      <c r="D40" s="84"/>
      <c r="E40" s="81"/>
      <c r="F40" s="81"/>
      <c r="G40" s="81">
        <v>86</v>
      </c>
      <c r="H40" s="81"/>
      <c r="I40" s="84"/>
      <c r="J40" s="84"/>
    </row>
    <row r="41" spans="1:10">
      <c r="A41" s="17" t="s">
        <v>53</v>
      </c>
      <c r="B41" s="86"/>
      <c r="C41" s="95"/>
      <c r="D41" s="85"/>
      <c r="E41" s="80"/>
      <c r="F41" s="80"/>
      <c r="G41" s="80"/>
      <c r="H41" s="80"/>
      <c r="I41" s="85"/>
      <c r="J41" s="85"/>
    </row>
    <row r="42" spans="1:10" ht="100.8">
      <c r="A42" s="3"/>
      <c r="B42" s="92"/>
      <c r="C42" s="101"/>
      <c r="D42" s="81"/>
      <c r="E42" s="108" t="s">
        <v>818</v>
      </c>
      <c r="F42" s="50" t="s">
        <v>819</v>
      </c>
      <c r="G42" s="81"/>
      <c r="H42" s="122"/>
      <c r="I42" s="74" t="s">
        <v>820</v>
      </c>
      <c r="J42" s="50" t="s">
        <v>821</v>
      </c>
    </row>
    <row r="43" spans="1:10" ht="244.8">
      <c r="A43" s="3"/>
      <c r="B43" s="93"/>
      <c r="C43" s="97"/>
      <c r="D43" s="81"/>
      <c r="E43" s="27" t="s">
        <v>822</v>
      </c>
      <c r="F43" s="50" t="s">
        <v>823</v>
      </c>
      <c r="G43" s="81"/>
      <c r="H43" s="121"/>
      <c r="I43" s="74" t="s">
        <v>824</v>
      </c>
      <c r="J43" s="50"/>
    </row>
    <row r="44" spans="1:10" ht="28.8">
      <c r="A44" s="3"/>
      <c r="B44" s="93"/>
      <c r="C44" s="97"/>
      <c r="D44" s="74"/>
      <c r="E44" s="108" t="s">
        <v>825</v>
      </c>
      <c r="F44" s="50" t="s">
        <v>826</v>
      </c>
      <c r="G44" s="81"/>
      <c r="H44" s="82"/>
      <c r="I44" s="81"/>
      <c r="J44" s="50"/>
    </row>
    <row r="45" spans="1:10">
      <c r="A45" s="3"/>
      <c r="B45" s="93"/>
      <c r="C45" s="97"/>
      <c r="D45" s="81"/>
      <c r="E45" s="108"/>
      <c r="F45" s="50" t="s">
        <v>827</v>
      </c>
      <c r="G45" s="81"/>
      <c r="H45" s="83"/>
      <c r="I45" s="81"/>
      <c r="J45" s="84"/>
    </row>
    <row r="46" spans="1:10">
      <c r="A46" s="3"/>
      <c r="B46" s="93"/>
      <c r="C46" s="97"/>
      <c r="D46" s="81"/>
      <c r="E46" s="108"/>
      <c r="F46" s="50" t="s">
        <v>828</v>
      </c>
      <c r="G46" s="81"/>
      <c r="H46" s="81"/>
      <c r="I46" s="81"/>
      <c r="J46" s="84"/>
    </row>
    <row r="47" spans="1:10">
      <c r="A47" s="3"/>
      <c r="B47" s="93"/>
      <c r="C47" s="97"/>
      <c r="D47" s="84"/>
      <c r="E47" s="108"/>
      <c r="F47" s="50"/>
      <c r="G47" s="81"/>
      <c r="H47" s="81"/>
      <c r="I47" s="81"/>
      <c r="J47" s="84"/>
    </row>
    <row r="48" spans="1:10">
      <c r="A48" s="17" t="s">
        <v>54</v>
      </c>
      <c r="B48" s="86"/>
      <c r="C48" s="95"/>
      <c r="D48" s="85"/>
      <c r="E48" s="126"/>
      <c r="F48" s="128"/>
      <c r="G48" s="80"/>
      <c r="H48" s="141"/>
      <c r="I48" s="80"/>
      <c r="J48" s="85"/>
    </row>
    <row r="49" spans="1:10" ht="54.75" customHeight="1">
      <c r="A49" s="22"/>
      <c r="B49" s="63"/>
      <c r="C49" s="104"/>
      <c r="D49" s="118" t="s">
        <v>829</v>
      </c>
      <c r="E49" s="27" t="s">
        <v>830</v>
      </c>
      <c r="F49" s="129"/>
      <c r="G49" s="134"/>
      <c r="H49" s="130" t="s">
        <v>831</v>
      </c>
      <c r="I49" s="138"/>
      <c r="J49" s="74"/>
    </row>
    <row r="50" spans="1:10" ht="178.5" customHeight="1">
      <c r="A50" s="3"/>
      <c r="B50" s="92"/>
      <c r="C50" s="101"/>
      <c r="D50" s="81" t="s">
        <v>832</v>
      </c>
      <c r="E50" s="127" t="s">
        <v>833</v>
      </c>
      <c r="F50" s="105"/>
      <c r="G50" s="135"/>
      <c r="H50" s="131" t="s">
        <v>834</v>
      </c>
      <c r="I50" s="138"/>
      <c r="J50" s="50"/>
    </row>
    <row r="51" spans="1:10" ht="57.6">
      <c r="A51" s="3"/>
      <c r="B51" s="93"/>
      <c r="C51" s="97"/>
      <c r="D51" s="50"/>
      <c r="E51" s="108"/>
      <c r="F51" s="105"/>
      <c r="G51" s="136"/>
      <c r="H51" s="132" t="s">
        <v>835</v>
      </c>
      <c r="I51" s="138"/>
      <c r="J51" s="81"/>
    </row>
    <row r="52" spans="1:10" ht="96" customHeight="1">
      <c r="A52" s="3"/>
      <c r="B52" s="94"/>
      <c r="C52" s="107"/>
      <c r="D52" s="84"/>
      <c r="E52" s="108"/>
      <c r="F52" s="50"/>
      <c r="G52" s="137"/>
      <c r="H52" s="131"/>
      <c r="I52" s="139"/>
      <c r="J52" s="81"/>
    </row>
    <row r="53" spans="1:10" s="117" customFormat="1">
      <c r="A53" s="114"/>
      <c r="B53" s="115"/>
      <c r="C53" s="101"/>
      <c r="D53" s="84"/>
      <c r="E53" s="27"/>
      <c r="F53" s="50"/>
      <c r="G53" s="137"/>
      <c r="H53" s="131"/>
      <c r="I53" s="140"/>
      <c r="J53" s="84"/>
    </row>
    <row r="54" spans="1:10">
      <c r="A54" s="3"/>
      <c r="B54" s="92"/>
      <c r="C54" s="101"/>
      <c r="D54" s="84"/>
      <c r="E54" s="108"/>
      <c r="F54" s="50"/>
      <c r="G54" s="137"/>
      <c r="H54" s="131"/>
      <c r="I54" s="140"/>
      <c r="J54" s="84"/>
    </row>
    <row r="55" spans="1:10">
      <c r="A55" s="3"/>
      <c r="B55" s="92"/>
      <c r="C55" s="101"/>
      <c r="D55" s="84"/>
      <c r="E55" s="108"/>
      <c r="F55" s="50"/>
      <c r="G55" s="137"/>
      <c r="H55" s="133"/>
      <c r="I55" s="140"/>
      <c r="J55" s="84"/>
    </row>
    <row r="56" spans="1:10">
      <c r="A56" s="3"/>
      <c r="B56" s="92"/>
      <c r="C56" s="101"/>
      <c r="D56" s="84"/>
      <c r="E56" s="108"/>
      <c r="F56" s="50"/>
      <c r="G56" s="137"/>
      <c r="H56" s="50"/>
      <c r="I56" s="140"/>
      <c r="J56" s="84"/>
    </row>
    <row r="57" spans="1:10">
      <c r="A57" s="3"/>
      <c r="B57" s="92"/>
      <c r="C57" s="101"/>
      <c r="D57" s="84"/>
      <c r="E57" s="108"/>
      <c r="F57" s="50"/>
      <c r="G57" s="137"/>
      <c r="H57" s="50"/>
      <c r="I57" s="140"/>
      <c r="J57" s="84"/>
    </row>
    <row r="62" spans="1:10">
      <c r="H62" s="31"/>
    </row>
  </sheetData>
  <mergeCells count="1">
    <mergeCell ref="A1:B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5B94-ED64-446F-993D-1F0DAEAE52BE}">
  <dimension ref="A1:J62"/>
  <sheetViews>
    <sheetView workbookViewId="0">
      <selection activeCell="C1" sqref="C1"/>
    </sheetView>
  </sheetViews>
  <sheetFormatPr defaultRowHeight="14.4"/>
  <cols>
    <col min="1" max="1" width="20" customWidth="1"/>
    <col min="2" max="2" width="60.109375" customWidth="1"/>
    <col min="3" max="3" width="10.5546875" bestFit="1" customWidth="1"/>
    <col min="4" max="4" width="13" bestFit="1" customWidth="1"/>
    <col min="5" max="5" width="39.33203125" customWidth="1"/>
    <col min="6" max="6" width="21.5546875" customWidth="1"/>
    <col min="7" max="7" width="11.33203125" bestFit="1" customWidth="1"/>
    <col min="8" max="8" width="13.5546875" bestFit="1" customWidth="1"/>
    <col min="9" max="9" width="12.5546875" bestFit="1" customWidth="1"/>
    <col min="10" max="10" width="15.33203125" bestFit="1" customWidth="1"/>
  </cols>
  <sheetData>
    <row r="1" spans="1:10" ht="27" customHeight="1">
      <c r="A1" s="254" t="s">
        <v>0</v>
      </c>
      <c r="B1" s="254"/>
      <c r="C1" s="54" t="s">
        <v>1</v>
      </c>
      <c r="D1" s="32" t="s">
        <v>793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0</v>
      </c>
      <c r="D3" s="84"/>
      <c r="E3" s="81"/>
      <c r="F3" s="81"/>
      <c r="G3" s="81"/>
      <c r="H3" s="81"/>
      <c r="I3" s="84"/>
      <c r="J3" s="84"/>
    </row>
    <row r="4" spans="1:10">
      <c r="A4" s="3"/>
      <c r="B4" s="87" t="s">
        <v>11</v>
      </c>
      <c r="C4" s="96">
        <f>SUM(D4:J4)</f>
        <v>36</v>
      </c>
      <c r="D4" s="84"/>
      <c r="E4" s="81"/>
      <c r="F4" s="81"/>
      <c r="G4" s="81"/>
      <c r="H4" s="81"/>
      <c r="I4" s="84"/>
      <c r="J4" s="84">
        <v>36</v>
      </c>
    </row>
    <row r="5" spans="1:10">
      <c r="A5" s="3"/>
      <c r="B5" s="87" t="s">
        <v>12</v>
      </c>
      <c r="C5" s="96">
        <f t="shared" ref="C5" si="0">SUM(D5:J5)</f>
        <v>19</v>
      </c>
      <c r="D5" s="84"/>
      <c r="E5" s="81">
        <v>10</v>
      </c>
      <c r="F5" s="81"/>
      <c r="G5" s="81"/>
      <c r="H5" s="81"/>
      <c r="I5" s="84"/>
      <c r="J5" s="84">
        <v>9</v>
      </c>
    </row>
    <row r="6" spans="1:10">
      <c r="A6" s="3"/>
      <c r="B6" s="87" t="s">
        <v>13</v>
      </c>
      <c r="C6" s="96">
        <f>SUM(D6:J6)</f>
        <v>0</v>
      </c>
      <c r="D6" s="84"/>
      <c r="E6" s="81"/>
      <c r="F6" s="81"/>
      <c r="G6" s="81"/>
      <c r="H6" s="81"/>
      <c r="I6" s="84"/>
      <c r="J6" s="84"/>
    </row>
    <row r="7" spans="1:10" ht="43.2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11</v>
      </c>
      <c r="D8" s="84"/>
      <c r="E8" s="81">
        <v>6</v>
      </c>
      <c r="F8" s="81"/>
      <c r="G8" s="81"/>
      <c r="H8" s="81">
        <v>3</v>
      </c>
      <c r="I8" s="84"/>
      <c r="J8" s="84">
        <v>2</v>
      </c>
    </row>
    <row r="9" spans="1:10">
      <c r="A9" s="3"/>
      <c r="B9" s="87" t="s">
        <v>16</v>
      </c>
      <c r="C9" s="98">
        <f>SUM(D9:J9)</f>
        <v>15</v>
      </c>
      <c r="D9" s="99">
        <v>4</v>
      </c>
      <c r="E9" s="81"/>
      <c r="F9" s="81">
        <v>3</v>
      </c>
      <c r="G9" s="81"/>
      <c r="H9" s="81"/>
      <c r="I9" s="84">
        <v>6</v>
      </c>
      <c r="J9" s="84">
        <v>2</v>
      </c>
    </row>
    <row r="10" spans="1:10">
      <c r="A10" s="3"/>
      <c r="B10" s="87" t="s">
        <v>17</v>
      </c>
      <c r="C10" s="98">
        <f t="shared" ref="C10:C18" si="1">SUM(D10:J10)</f>
        <v>3</v>
      </c>
      <c r="D10" s="99">
        <v>1</v>
      </c>
      <c r="E10" s="81">
        <v>2</v>
      </c>
      <c r="F10" s="81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1"/>
        <v>67</v>
      </c>
      <c r="D11" s="99">
        <v>57</v>
      </c>
      <c r="E11" s="81"/>
      <c r="F11" s="81">
        <v>4</v>
      </c>
      <c r="G11" s="81"/>
      <c r="H11" s="81"/>
      <c r="I11" s="84">
        <v>6</v>
      </c>
      <c r="J11" s="84"/>
    </row>
    <row r="12" spans="1:10">
      <c r="A12" s="3"/>
      <c r="B12" s="88" t="s">
        <v>19</v>
      </c>
      <c r="C12" s="98">
        <f t="shared" si="1"/>
        <v>22</v>
      </c>
      <c r="D12" s="84"/>
      <c r="E12" s="81"/>
      <c r="F12" s="81">
        <v>12</v>
      </c>
      <c r="G12" s="81"/>
      <c r="H12" s="81">
        <v>5</v>
      </c>
      <c r="I12" s="84">
        <v>5</v>
      </c>
      <c r="J12" s="84"/>
    </row>
    <row r="13" spans="1:10">
      <c r="A13" s="3"/>
      <c r="B13" s="88" t="s">
        <v>20</v>
      </c>
      <c r="C13" s="98">
        <f t="shared" si="1"/>
        <v>7</v>
      </c>
      <c r="D13" s="84"/>
      <c r="E13" s="81"/>
      <c r="F13" s="81">
        <v>3</v>
      </c>
      <c r="G13" s="81"/>
      <c r="H13" s="81">
        <v>2</v>
      </c>
      <c r="I13" s="84">
        <v>2</v>
      </c>
      <c r="J13" s="84"/>
    </row>
    <row r="14" spans="1:10">
      <c r="A14" s="3"/>
      <c r="B14" s="87" t="s">
        <v>21</v>
      </c>
      <c r="C14" s="98">
        <f t="shared" si="1"/>
        <v>0</v>
      </c>
      <c r="D14" s="84"/>
      <c r="E14" s="81"/>
      <c r="F14" s="81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1"/>
        <v>69</v>
      </c>
      <c r="D15" s="99">
        <v>59</v>
      </c>
      <c r="E15" s="81">
        <v>5</v>
      </c>
      <c r="F15" s="81"/>
      <c r="G15" s="81"/>
      <c r="H15" s="81"/>
      <c r="I15" s="84"/>
      <c r="J15" s="84">
        <v>5</v>
      </c>
    </row>
    <row r="16" spans="1:10">
      <c r="A16" s="3"/>
      <c r="B16" s="87" t="s">
        <v>23</v>
      </c>
      <c r="C16" s="98">
        <f t="shared" si="1"/>
        <v>21</v>
      </c>
      <c r="D16" s="84"/>
      <c r="E16" s="81">
        <v>21</v>
      </c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1"/>
        <v>0</v>
      </c>
      <c r="D17" s="84"/>
      <c r="E17" s="81"/>
      <c r="F17" s="81"/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1"/>
        <v>5</v>
      </c>
      <c r="D18" s="84"/>
      <c r="E18" s="81"/>
      <c r="F18" s="81">
        <v>3</v>
      </c>
      <c r="G18" s="81"/>
      <c r="H18" s="81"/>
      <c r="I18" s="84"/>
      <c r="J18" s="84">
        <v>2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60</v>
      </c>
      <c r="D20" s="84"/>
      <c r="E20" s="81">
        <v>14</v>
      </c>
      <c r="F20" s="81">
        <v>19</v>
      </c>
      <c r="G20" s="81"/>
      <c r="H20" s="81"/>
      <c r="I20" s="84">
        <v>17</v>
      </c>
      <c r="J20" s="84">
        <v>10</v>
      </c>
    </row>
    <row r="21" spans="1:10">
      <c r="A21" s="3"/>
      <c r="B21" s="89" t="s">
        <v>29</v>
      </c>
      <c r="C21" s="98">
        <f t="shared" ref="C21:C23" si="2">SUM(D21:J21)</f>
        <v>2</v>
      </c>
      <c r="D21" s="84"/>
      <c r="E21" s="81"/>
      <c r="F21" s="81">
        <v>2</v>
      </c>
      <c r="G21" s="81"/>
      <c r="H21" s="81"/>
      <c r="I21" s="84"/>
      <c r="J21" s="84"/>
    </row>
    <row r="22" spans="1:10">
      <c r="A22" s="3"/>
      <c r="B22" s="89" t="s">
        <v>30</v>
      </c>
      <c r="C22" s="98">
        <f t="shared" si="2"/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 t="shared" si="2"/>
        <v>8</v>
      </c>
      <c r="D23" s="84"/>
      <c r="E23" s="81"/>
      <c r="F23" s="81">
        <v>8</v>
      </c>
      <c r="G23" s="81"/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 ht="28.8">
      <c r="A25" s="3"/>
      <c r="B25" s="90" t="s">
        <v>660</v>
      </c>
      <c r="C25" s="98">
        <f>SUM(D25:J25)</f>
        <v>2</v>
      </c>
      <c r="D25" s="84"/>
      <c r="E25" s="108"/>
      <c r="F25" s="81"/>
      <c r="G25" s="81"/>
      <c r="H25" s="81"/>
      <c r="I25" s="84">
        <v>2</v>
      </c>
      <c r="J25" s="84"/>
    </row>
    <row r="26" spans="1:10">
      <c r="A26" s="3"/>
      <c r="B26" s="89" t="s">
        <v>661</v>
      </c>
      <c r="C26" s="98">
        <f t="shared" ref="C26:C28" si="3">SUM(D26:J26)</f>
        <v>0</v>
      </c>
      <c r="D26" s="84"/>
      <c r="E26" s="108"/>
      <c r="F26" s="81"/>
      <c r="G26" s="81"/>
      <c r="H26" s="81"/>
      <c r="I26" s="84"/>
      <c r="J26" s="84"/>
    </row>
    <row r="27" spans="1:10">
      <c r="A27" s="3"/>
      <c r="B27" s="89" t="s">
        <v>662</v>
      </c>
      <c r="C27" s="98">
        <f t="shared" si="3"/>
        <v>0</v>
      </c>
      <c r="D27" s="84"/>
      <c r="E27" s="108"/>
      <c r="F27" s="81"/>
      <c r="G27" s="81"/>
      <c r="H27" s="81"/>
      <c r="I27" s="84"/>
      <c r="J27" s="84"/>
    </row>
    <row r="28" spans="1:10">
      <c r="A28" s="3"/>
      <c r="B28" s="89" t="s">
        <v>663</v>
      </c>
      <c r="C28" s="98">
        <f t="shared" si="3"/>
        <v>1</v>
      </c>
      <c r="D28" s="84"/>
      <c r="E28" s="108"/>
      <c r="F28" s="81">
        <v>1</v>
      </c>
      <c r="G28" s="81"/>
      <c r="H28" s="81"/>
      <c r="I28" s="84"/>
      <c r="J28" s="84"/>
    </row>
    <row r="29" spans="1:10">
      <c r="A29" s="17" t="s">
        <v>36</v>
      </c>
      <c r="B29" s="86"/>
      <c r="C29" s="95"/>
      <c r="D29" s="85"/>
      <c r="E29" s="110"/>
      <c r="F29" s="80"/>
      <c r="G29" s="80"/>
      <c r="H29" s="80"/>
      <c r="I29" s="85"/>
      <c r="J29" s="85"/>
    </row>
    <row r="30" spans="1:10">
      <c r="A30" s="6"/>
      <c r="B30" s="89" t="s">
        <v>836</v>
      </c>
      <c r="C30" s="96">
        <f>SUM(D30:J30)</f>
        <v>0</v>
      </c>
      <c r="D30" s="84"/>
      <c r="E30" s="108"/>
      <c r="F30" s="50"/>
      <c r="G30" s="81"/>
      <c r="H30" s="81"/>
      <c r="I30" s="84"/>
      <c r="J30" s="84"/>
    </row>
    <row r="31" spans="1:10">
      <c r="A31" s="6"/>
      <c r="B31" s="89" t="s">
        <v>837</v>
      </c>
      <c r="C31" s="96">
        <f t="shared" ref="C31:C40" si="4">SUM(D31:J31)</f>
        <v>0</v>
      </c>
      <c r="D31" s="84"/>
      <c r="E31" s="108"/>
      <c r="F31" s="81"/>
      <c r="G31" s="81"/>
      <c r="H31" s="81"/>
      <c r="I31" s="84"/>
      <c r="J31" s="84"/>
    </row>
    <row r="32" spans="1:10">
      <c r="A32" s="3"/>
      <c r="B32" s="89" t="s">
        <v>37</v>
      </c>
      <c r="C32" s="96">
        <f t="shared" si="4"/>
        <v>0</v>
      </c>
      <c r="D32" s="84"/>
      <c r="E32" s="108"/>
      <c r="F32" s="81"/>
      <c r="G32" s="81"/>
      <c r="H32" s="81"/>
      <c r="I32" s="84"/>
      <c r="J32" s="84"/>
    </row>
    <row r="33" spans="1:10">
      <c r="A33" s="6"/>
      <c r="B33" s="89" t="s">
        <v>38</v>
      </c>
      <c r="C33" s="96">
        <f t="shared" si="4"/>
        <v>0</v>
      </c>
      <c r="D33" s="84"/>
      <c r="E33" s="108"/>
      <c r="F33" s="81"/>
      <c r="G33" s="81"/>
      <c r="H33" s="81"/>
      <c r="I33" s="84"/>
      <c r="J33" s="84"/>
    </row>
    <row r="34" spans="1:10">
      <c r="A34" s="3"/>
      <c r="B34" s="89" t="s">
        <v>39</v>
      </c>
      <c r="C34" s="96">
        <f t="shared" si="4"/>
        <v>0</v>
      </c>
      <c r="D34" s="100"/>
      <c r="E34" s="108"/>
      <c r="F34" s="81"/>
      <c r="G34" s="81"/>
      <c r="H34" s="81"/>
      <c r="I34" s="84"/>
      <c r="J34" s="84"/>
    </row>
    <row r="35" spans="1:10">
      <c r="A35" s="3"/>
      <c r="B35" s="91" t="s">
        <v>666</v>
      </c>
      <c r="C35" s="96">
        <f t="shared" si="4"/>
        <v>0</v>
      </c>
      <c r="D35" s="84"/>
      <c r="E35" s="108"/>
      <c r="F35" s="81"/>
      <c r="G35" s="81"/>
      <c r="H35" s="81"/>
      <c r="I35" s="84"/>
      <c r="J35" s="84"/>
    </row>
    <row r="36" spans="1:10">
      <c r="A36" s="3"/>
      <c r="B36" s="91" t="s">
        <v>436</v>
      </c>
      <c r="C36" s="96">
        <f t="shared" si="4"/>
        <v>1</v>
      </c>
      <c r="D36" s="84"/>
      <c r="E36" s="108"/>
      <c r="F36" s="81"/>
      <c r="G36" s="81"/>
      <c r="H36" s="81"/>
      <c r="I36" s="84">
        <v>1</v>
      </c>
      <c r="J36" s="84"/>
    </row>
    <row r="37" spans="1:10">
      <c r="A37" s="3"/>
      <c r="B37" s="91" t="s">
        <v>40</v>
      </c>
      <c r="C37" s="96">
        <f t="shared" si="4"/>
        <v>0</v>
      </c>
      <c r="D37" s="84"/>
      <c r="E37" s="108"/>
      <c r="F37" s="81"/>
      <c r="G37" s="81"/>
      <c r="H37" s="81"/>
      <c r="I37" s="84"/>
      <c r="J37" s="84"/>
    </row>
    <row r="38" spans="1:10">
      <c r="A38" s="3"/>
      <c r="B38" s="91" t="s">
        <v>41</v>
      </c>
      <c r="C38" s="96">
        <f t="shared" si="4"/>
        <v>7</v>
      </c>
      <c r="D38" s="84"/>
      <c r="E38" s="108"/>
      <c r="F38" s="81"/>
      <c r="G38" s="81"/>
      <c r="H38" s="81"/>
      <c r="I38" s="84">
        <v>7</v>
      </c>
      <c r="J38" s="84"/>
    </row>
    <row r="39" spans="1:10">
      <c r="A39" s="3"/>
      <c r="B39" s="91" t="s">
        <v>42</v>
      </c>
      <c r="C39" s="96">
        <f t="shared" si="4"/>
        <v>11</v>
      </c>
      <c r="D39" s="84"/>
      <c r="E39" s="108"/>
      <c r="F39" s="81"/>
      <c r="G39" s="81"/>
      <c r="H39" s="81"/>
      <c r="I39" s="84">
        <v>11</v>
      </c>
      <c r="J39" s="84"/>
    </row>
    <row r="40" spans="1:10">
      <c r="A40" s="3"/>
      <c r="B40" s="91" t="s">
        <v>43</v>
      </c>
      <c r="C40" s="96">
        <f t="shared" si="4"/>
        <v>5</v>
      </c>
      <c r="D40" s="84"/>
      <c r="E40" s="108"/>
      <c r="F40" s="81"/>
      <c r="G40" s="81"/>
      <c r="H40" s="81"/>
      <c r="I40" s="84">
        <v>5</v>
      </c>
      <c r="J40" s="84"/>
    </row>
    <row r="41" spans="1:10">
      <c r="A41" s="17" t="s">
        <v>53</v>
      </c>
      <c r="B41" s="86"/>
      <c r="C41" s="95"/>
      <c r="D41" s="85"/>
      <c r="E41" s="80"/>
      <c r="F41" s="80"/>
      <c r="G41" s="80"/>
      <c r="H41" s="80"/>
      <c r="I41" s="85"/>
      <c r="J41" s="85"/>
    </row>
    <row r="42" spans="1:10" ht="100.8">
      <c r="A42" s="3"/>
      <c r="B42" s="92"/>
      <c r="C42" s="101"/>
      <c r="D42" s="81"/>
      <c r="E42" s="108" t="s">
        <v>838</v>
      </c>
      <c r="F42" s="81" t="s">
        <v>839</v>
      </c>
      <c r="G42" s="81"/>
      <c r="H42" s="122" t="s">
        <v>840</v>
      </c>
      <c r="I42" s="74" t="s">
        <v>841</v>
      </c>
      <c r="J42" s="50"/>
    </row>
    <row r="43" spans="1:10" ht="129.6">
      <c r="A43" s="3"/>
      <c r="B43" s="93"/>
      <c r="C43" s="97"/>
      <c r="D43" s="81"/>
      <c r="E43" s="27" t="s">
        <v>842</v>
      </c>
      <c r="F43" s="81" t="s">
        <v>843</v>
      </c>
      <c r="G43" s="81"/>
      <c r="H43" s="121" t="s">
        <v>844</v>
      </c>
      <c r="I43" s="74" t="s">
        <v>845</v>
      </c>
      <c r="J43" s="50"/>
    </row>
    <row r="44" spans="1:10" ht="43.2">
      <c r="A44" s="3"/>
      <c r="B44" s="93"/>
      <c r="C44" s="97"/>
      <c r="D44" s="74"/>
      <c r="E44" s="108" t="s">
        <v>846</v>
      </c>
      <c r="F44" s="81" t="s">
        <v>847</v>
      </c>
      <c r="G44" s="81"/>
      <c r="H44" s="82"/>
      <c r="I44" s="81"/>
      <c r="J44" s="50"/>
    </row>
    <row r="45" spans="1:10" ht="43.2">
      <c r="A45" s="3"/>
      <c r="B45" s="93"/>
      <c r="C45" s="97"/>
      <c r="D45" s="81"/>
      <c r="E45" s="108" t="s">
        <v>848</v>
      </c>
      <c r="F45" s="81"/>
      <c r="G45" s="81"/>
      <c r="H45" s="83"/>
      <c r="I45" s="81"/>
      <c r="J45" s="84"/>
    </row>
    <row r="46" spans="1:10">
      <c r="A46" s="3"/>
      <c r="B46" s="93"/>
      <c r="C46" s="97"/>
      <c r="D46" s="81"/>
      <c r="E46" s="108" t="s">
        <v>849</v>
      </c>
      <c r="F46" s="81"/>
      <c r="G46" s="81"/>
      <c r="H46" s="81"/>
      <c r="I46" s="81"/>
      <c r="J46" s="84"/>
    </row>
    <row r="47" spans="1:10">
      <c r="A47" s="3"/>
      <c r="B47" s="93"/>
      <c r="C47" s="97"/>
      <c r="D47" s="84"/>
      <c r="E47" s="108"/>
      <c r="F47" s="81"/>
      <c r="G47" s="81"/>
      <c r="H47" s="81"/>
      <c r="I47" s="81"/>
      <c r="J47" s="84"/>
    </row>
    <row r="48" spans="1:10">
      <c r="A48" s="17" t="s">
        <v>54</v>
      </c>
      <c r="B48" s="86"/>
      <c r="C48" s="95"/>
      <c r="D48" s="85"/>
      <c r="E48" s="126"/>
      <c r="F48" s="80"/>
      <c r="G48" s="80"/>
      <c r="H48" s="80"/>
      <c r="I48" s="80"/>
      <c r="J48" s="85"/>
    </row>
    <row r="49" spans="1:10" ht="43.2">
      <c r="A49" s="22"/>
      <c r="B49" s="63"/>
      <c r="C49" s="104"/>
      <c r="D49" s="118"/>
      <c r="E49" s="60" t="s">
        <v>850</v>
      </c>
      <c r="F49" s="125" t="s">
        <v>851</v>
      </c>
      <c r="G49" s="50"/>
      <c r="H49" s="123" t="s">
        <v>852</v>
      </c>
      <c r="I49" s="74"/>
      <c r="J49" s="74"/>
    </row>
    <row r="50" spans="1:10" ht="178.5" customHeight="1">
      <c r="A50" s="3"/>
      <c r="B50" s="92"/>
      <c r="C50" s="101"/>
      <c r="D50" s="81"/>
      <c r="E50" s="127" t="s">
        <v>853</v>
      </c>
      <c r="F50" s="105"/>
      <c r="G50" s="105"/>
      <c r="H50" s="124" t="s">
        <v>854</v>
      </c>
      <c r="I50" s="74"/>
      <c r="J50" s="50"/>
    </row>
    <row r="51" spans="1:10" ht="144">
      <c r="A51" s="3"/>
      <c r="B51" s="93"/>
      <c r="C51" s="97"/>
      <c r="D51" s="50"/>
      <c r="E51" s="108" t="s">
        <v>855</v>
      </c>
      <c r="F51" s="106"/>
      <c r="G51" s="106"/>
      <c r="H51" s="123" t="s">
        <v>856</v>
      </c>
      <c r="I51" s="74"/>
      <c r="J51" s="81"/>
    </row>
    <row r="52" spans="1:10" ht="96" customHeight="1">
      <c r="A52" s="3"/>
      <c r="B52" s="94"/>
      <c r="C52" s="107"/>
      <c r="D52" s="84"/>
      <c r="E52" s="108" t="s">
        <v>857</v>
      </c>
      <c r="F52" s="81"/>
      <c r="G52" s="81"/>
      <c r="H52" s="123" t="s">
        <v>858</v>
      </c>
      <c r="I52" s="109"/>
      <c r="J52" s="81"/>
    </row>
    <row r="53" spans="1:10" s="117" customFormat="1" ht="72">
      <c r="A53" s="114"/>
      <c r="B53" s="115"/>
      <c r="C53" s="101"/>
      <c r="D53" s="84"/>
      <c r="E53" s="27"/>
      <c r="F53" s="81"/>
      <c r="G53" s="81"/>
      <c r="H53" s="123" t="s">
        <v>859</v>
      </c>
      <c r="I53" s="84"/>
      <c r="J53" s="84"/>
    </row>
    <row r="54" spans="1:10">
      <c r="A54" s="3"/>
      <c r="B54" s="92"/>
      <c r="C54" s="101"/>
      <c r="D54" s="84"/>
      <c r="E54" s="108"/>
      <c r="F54" s="81"/>
      <c r="G54" s="81"/>
      <c r="H54" s="120"/>
      <c r="I54" s="84"/>
      <c r="J54" s="84"/>
    </row>
    <row r="55" spans="1:10">
      <c r="A55" s="3"/>
      <c r="B55" s="92"/>
      <c r="C55" s="101"/>
      <c r="D55" s="84"/>
      <c r="E55" s="108"/>
      <c r="F55" s="81"/>
      <c r="G55" s="81"/>
      <c r="H55" s="119"/>
      <c r="I55" s="84"/>
      <c r="J55" s="84"/>
    </row>
    <row r="56" spans="1:10">
      <c r="A56" s="3"/>
      <c r="B56" s="92"/>
      <c r="C56" s="101"/>
      <c r="D56" s="84"/>
      <c r="E56" s="108"/>
      <c r="F56" s="81"/>
      <c r="G56" s="81"/>
      <c r="H56" s="81"/>
      <c r="I56" s="84"/>
      <c r="J56" s="84"/>
    </row>
    <row r="57" spans="1:10">
      <c r="A57" s="3"/>
      <c r="B57" s="92"/>
      <c r="C57" s="101"/>
      <c r="D57" s="84"/>
      <c r="E57" s="108"/>
      <c r="F57" s="81"/>
      <c r="G57" s="81"/>
      <c r="H57" s="81"/>
      <c r="I57" s="84"/>
      <c r="J57" s="84"/>
    </row>
    <row r="62" spans="1:10">
      <c r="H62" s="31"/>
    </row>
  </sheetData>
  <mergeCells count="1">
    <mergeCell ref="A1:B1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69958-3723-4A7A-A2E4-2EEF41AD2CFF}">
  <dimension ref="A1:J62"/>
  <sheetViews>
    <sheetView workbookViewId="0">
      <selection activeCell="C1" sqref="C1"/>
    </sheetView>
  </sheetViews>
  <sheetFormatPr defaultRowHeight="14.4"/>
  <cols>
    <col min="1" max="1" width="20" customWidth="1"/>
    <col min="2" max="2" width="60.109375" customWidth="1"/>
    <col min="3" max="3" width="10.5546875" bestFit="1" customWidth="1"/>
    <col min="4" max="4" width="26.44140625" bestFit="1" customWidth="1"/>
    <col min="5" max="5" width="37.6640625" customWidth="1"/>
    <col min="6" max="6" width="26.5546875" customWidth="1"/>
    <col min="7" max="7" width="11.33203125" bestFit="1" customWidth="1"/>
    <col min="8" max="8" width="13.5546875" bestFit="1" customWidth="1"/>
    <col min="9" max="9" width="12.5546875" bestFit="1" customWidth="1"/>
    <col min="10" max="10" width="15.33203125" bestFit="1" customWidth="1"/>
  </cols>
  <sheetData>
    <row r="1" spans="1:10" ht="27" customHeight="1">
      <c r="A1" s="254" t="s">
        <v>0</v>
      </c>
      <c r="B1" s="254"/>
      <c r="C1" s="54" t="s">
        <v>1</v>
      </c>
      <c r="D1" s="32" t="s">
        <v>793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21</v>
      </c>
      <c r="D3" s="84"/>
      <c r="E3" s="108"/>
      <c r="F3" s="81"/>
      <c r="G3" s="81">
        <v>21</v>
      </c>
      <c r="H3" s="81"/>
      <c r="I3" s="84"/>
      <c r="J3" s="84"/>
    </row>
    <row r="4" spans="1:10">
      <c r="A4" s="3"/>
      <c r="B4" s="87" t="s">
        <v>11</v>
      </c>
      <c r="C4" s="96">
        <f>SUM(D4:J4)</f>
        <v>21</v>
      </c>
      <c r="D4" s="84"/>
      <c r="E4" s="108"/>
      <c r="F4" s="81"/>
      <c r="G4" s="81"/>
      <c r="H4" s="81"/>
      <c r="I4" s="84"/>
      <c r="J4" s="84">
        <v>21</v>
      </c>
    </row>
    <row r="5" spans="1:10">
      <c r="A5" s="3"/>
      <c r="B5" s="87" t="s">
        <v>12</v>
      </c>
      <c r="C5" s="96">
        <f t="shared" ref="C5" si="0">SUM(D5:J5)</f>
        <v>0</v>
      </c>
      <c r="D5" s="84"/>
      <c r="E5" s="108"/>
      <c r="F5" s="81"/>
      <c r="G5" s="81"/>
      <c r="H5" s="81"/>
      <c r="I5" s="84"/>
      <c r="J5" s="84"/>
    </row>
    <row r="6" spans="1:10">
      <c r="A6" s="3"/>
      <c r="B6" s="87" t="s">
        <v>860</v>
      </c>
      <c r="C6" s="96">
        <f>SUM(D6:J6)</f>
        <v>1</v>
      </c>
      <c r="D6" s="84"/>
      <c r="E6" s="108"/>
      <c r="F6" s="81"/>
      <c r="G6" s="81">
        <v>1</v>
      </c>
      <c r="H6" s="81"/>
      <c r="I6" s="84"/>
      <c r="J6" s="84"/>
    </row>
    <row r="7" spans="1:10" ht="43.2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>SUM(D8:J8)</f>
        <v>12</v>
      </c>
      <c r="D8" s="84">
        <v>3</v>
      </c>
      <c r="E8" s="81"/>
      <c r="F8" s="81"/>
      <c r="G8" s="81"/>
      <c r="H8" s="81">
        <v>4</v>
      </c>
      <c r="I8" s="84">
        <v>5</v>
      </c>
      <c r="J8" s="84"/>
    </row>
    <row r="9" spans="1:10">
      <c r="A9" s="3"/>
      <c r="B9" s="87" t="s">
        <v>16</v>
      </c>
      <c r="C9" s="98">
        <f>SUM(D9:J9)</f>
        <v>4</v>
      </c>
      <c r="D9" s="99">
        <v>1</v>
      </c>
      <c r="E9" s="81"/>
      <c r="F9" s="81"/>
      <c r="G9" s="81"/>
      <c r="H9" s="81">
        <v>1</v>
      </c>
      <c r="I9" s="84"/>
      <c r="J9" s="84">
        <v>2</v>
      </c>
    </row>
    <row r="10" spans="1:10">
      <c r="A10" s="3"/>
      <c r="B10" s="87" t="s">
        <v>17</v>
      </c>
      <c r="C10" s="98">
        <f t="shared" ref="C10:C18" si="1">SUM(D10:J10)</f>
        <v>2</v>
      </c>
      <c r="D10" s="99">
        <v>2</v>
      </c>
      <c r="E10" s="81"/>
      <c r="F10" s="81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1"/>
        <v>45</v>
      </c>
      <c r="D11" s="99">
        <v>45</v>
      </c>
      <c r="E11" s="81"/>
      <c r="F11" s="81"/>
      <c r="G11" s="81"/>
      <c r="H11" s="81"/>
      <c r="I11" s="84"/>
      <c r="J11" s="84"/>
    </row>
    <row r="12" spans="1:10">
      <c r="A12" s="3"/>
      <c r="B12" s="88" t="s">
        <v>19</v>
      </c>
      <c r="C12" s="98">
        <f t="shared" si="1"/>
        <v>18</v>
      </c>
      <c r="D12" s="84"/>
      <c r="E12" s="81">
        <v>12</v>
      </c>
      <c r="F12" s="81"/>
      <c r="G12" s="81"/>
      <c r="H12" s="81"/>
      <c r="I12" s="84">
        <v>6</v>
      </c>
      <c r="J12" s="84"/>
    </row>
    <row r="13" spans="1:10">
      <c r="A13" s="3"/>
      <c r="B13" s="88" t="s">
        <v>20</v>
      </c>
      <c r="C13" s="98">
        <f t="shared" si="1"/>
        <v>13</v>
      </c>
      <c r="D13" s="84"/>
      <c r="E13" s="81">
        <v>11</v>
      </c>
      <c r="F13" s="81"/>
      <c r="G13" s="81"/>
      <c r="H13" s="81"/>
      <c r="I13" s="84"/>
      <c r="J13" s="84">
        <v>2</v>
      </c>
    </row>
    <row r="14" spans="1:10">
      <c r="A14" s="3"/>
      <c r="B14" s="87" t="s">
        <v>21</v>
      </c>
      <c r="C14" s="98">
        <f t="shared" si="1"/>
        <v>0</v>
      </c>
      <c r="D14" s="84"/>
      <c r="E14" s="81"/>
      <c r="F14" s="81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1"/>
        <v>86</v>
      </c>
      <c r="D15" s="99">
        <v>56</v>
      </c>
      <c r="E15" s="81">
        <v>8</v>
      </c>
      <c r="F15" s="81">
        <v>2</v>
      </c>
      <c r="G15" s="81">
        <v>16</v>
      </c>
      <c r="H15" s="81"/>
      <c r="I15" s="84"/>
      <c r="J15" s="84">
        <v>4</v>
      </c>
    </row>
    <row r="16" spans="1:10">
      <c r="A16" s="3"/>
      <c r="B16" s="87" t="s">
        <v>23</v>
      </c>
      <c r="C16" s="98">
        <f t="shared" si="1"/>
        <v>0</v>
      </c>
      <c r="D16" s="84"/>
      <c r="E16" s="81"/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1"/>
        <v>13</v>
      </c>
      <c r="D17" s="84">
        <v>13</v>
      </c>
      <c r="E17" s="81"/>
      <c r="F17" s="81"/>
      <c r="G17" s="81"/>
      <c r="H17" s="81"/>
      <c r="I17" s="84"/>
      <c r="J17" s="84"/>
    </row>
    <row r="18" spans="1:10">
      <c r="A18" s="3"/>
      <c r="B18" s="87" t="s">
        <v>267</v>
      </c>
      <c r="C18" s="98">
        <f t="shared" si="1"/>
        <v>3</v>
      </c>
      <c r="D18" s="84"/>
      <c r="E18" s="81"/>
      <c r="F18" s="81"/>
      <c r="G18" s="81"/>
      <c r="H18" s="81"/>
      <c r="I18" s="84"/>
      <c r="J18" s="84">
        <v>3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49</v>
      </c>
      <c r="D20" s="84"/>
      <c r="E20" s="81">
        <v>9</v>
      </c>
      <c r="F20" s="81">
        <v>16</v>
      </c>
      <c r="G20" s="81">
        <v>3</v>
      </c>
      <c r="H20" s="81"/>
      <c r="I20" s="84">
        <v>11</v>
      </c>
      <c r="J20" s="84">
        <v>10</v>
      </c>
    </row>
    <row r="21" spans="1:10">
      <c r="A21" s="3"/>
      <c r="B21" s="89" t="s">
        <v>29</v>
      </c>
      <c r="C21" s="98">
        <f t="shared" ref="C21:C23" si="2">SUM(D21:J21)</f>
        <v>0</v>
      </c>
      <c r="D21" s="84"/>
      <c r="E21" s="81"/>
      <c r="F21" s="81"/>
      <c r="G21" s="81"/>
      <c r="H21" s="81"/>
      <c r="I21" s="84"/>
      <c r="J21" s="84"/>
    </row>
    <row r="22" spans="1:10">
      <c r="A22" s="3"/>
      <c r="B22" s="89" t="s">
        <v>30</v>
      </c>
      <c r="C22" s="98">
        <f t="shared" si="2"/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 t="shared" si="2"/>
        <v>12</v>
      </c>
      <c r="D23" s="84"/>
      <c r="E23" s="81"/>
      <c r="F23" s="81"/>
      <c r="G23" s="81">
        <v>12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 ht="28.8">
      <c r="A25" s="3"/>
      <c r="B25" s="90" t="s">
        <v>660</v>
      </c>
      <c r="C25" s="98">
        <f>SUM(D25:J25)</f>
        <v>11</v>
      </c>
      <c r="D25" s="84"/>
      <c r="E25" s="108"/>
      <c r="F25" s="81"/>
      <c r="G25" s="81"/>
      <c r="H25" s="81">
        <v>2</v>
      </c>
      <c r="I25" s="84">
        <v>6</v>
      </c>
      <c r="J25" s="84">
        <v>3</v>
      </c>
    </row>
    <row r="26" spans="1:10">
      <c r="A26" s="3"/>
      <c r="B26" s="89" t="s">
        <v>661</v>
      </c>
      <c r="C26" s="98">
        <f t="shared" ref="C26:C28" si="3">SUM(D26:J26)</f>
        <v>13</v>
      </c>
      <c r="D26" s="84"/>
      <c r="E26" s="108"/>
      <c r="F26" s="81"/>
      <c r="G26" s="81"/>
      <c r="H26" s="81">
        <v>5</v>
      </c>
      <c r="I26" s="84">
        <v>7</v>
      </c>
      <c r="J26" s="84">
        <v>1</v>
      </c>
    </row>
    <row r="27" spans="1:10">
      <c r="A27" s="3"/>
      <c r="B27" s="89" t="s">
        <v>662</v>
      </c>
      <c r="C27" s="98">
        <f t="shared" si="3"/>
        <v>0</v>
      </c>
      <c r="D27" s="84"/>
      <c r="E27" s="108"/>
      <c r="F27" s="81"/>
      <c r="G27" s="81"/>
      <c r="H27" s="81"/>
      <c r="I27" s="84"/>
      <c r="J27" s="84"/>
    </row>
    <row r="28" spans="1:10">
      <c r="A28" s="3"/>
      <c r="B28" s="89" t="s">
        <v>663</v>
      </c>
      <c r="C28" s="98">
        <f t="shared" si="3"/>
        <v>0</v>
      </c>
      <c r="D28" s="84"/>
      <c r="E28" s="108"/>
      <c r="F28" s="81"/>
      <c r="G28" s="81"/>
      <c r="H28" s="81"/>
      <c r="I28" s="84"/>
      <c r="J28" s="84"/>
    </row>
    <row r="29" spans="1:10">
      <c r="A29" s="17" t="s">
        <v>36</v>
      </c>
      <c r="B29" s="86"/>
      <c r="C29" s="95"/>
      <c r="D29" s="85"/>
      <c r="E29" s="110"/>
      <c r="F29" s="80"/>
      <c r="G29" s="80"/>
      <c r="H29" s="80"/>
      <c r="I29" s="85"/>
      <c r="J29" s="85"/>
    </row>
    <row r="30" spans="1:10">
      <c r="A30" s="6"/>
      <c r="B30" s="89" t="s">
        <v>861</v>
      </c>
      <c r="C30" s="96">
        <f>SUM(D30:J30)</f>
        <v>300</v>
      </c>
      <c r="D30" s="84"/>
      <c r="E30" s="108"/>
      <c r="F30" s="50"/>
      <c r="G30" s="81">
        <v>300</v>
      </c>
      <c r="H30" s="81"/>
      <c r="I30" s="84"/>
      <c r="J30" s="84"/>
    </row>
    <row r="31" spans="1:10">
      <c r="A31" s="6"/>
      <c r="B31" s="89" t="s">
        <v>862</v>
      </c>
      <c r="C31" s="96">
        <f t="shared" ref="C31:C40" si="4">SUM(D31:J31)</f>
        <v>2202</v>
      </c>
      <c r="D31" s="84"/>
      <c r="E31" s="108"/>
      <c r="F31" s="81"/>
      <c r="G31" s="81">
        <v>2202</v>
      </c>
      <c r="H31" s="81"/>
      <c r="I31" s="84"/>
      <c r="J31" s="84"/>
    </row>
    <row r="32" spans="1:10">
      <c r="A32" s="3"/>
      <c r="B32" s="89" t="s">
        <v>37</v>
      </c>
      <c r="C32" s="96">
        <f t="shared" si="4"/>
        <v>7</v>
      </c>
      <c r="D32" s="84"/>
      <c r="E32" s="108"/>
      <c r="F32" s="81"/>
      <c r="G32" s="81">
        <v>7</v>
      </c>
      <c r="H32" s="81"/>
      <c r="I32" s="84"/>
      <c r="J32" s="84"/>
    </row>
    <row r="33" spans="1:10">
      <c r="A33" s="6"/>
      <c r="B33" s="89" t="s">
        <v>38</v>
      </c>
      <c r="C33" s="96">
        <f t="shared" si="4"/>
        <v>13</v>
      </c>
      <c r="D33" s="84"/>
      <c r="E33" s="108"/>
      <c r="F33" s="81"/>
      <c r="G33" s="81">
        <v>13</v>
      </c>
      <c r="H33" s="81"/>
      <c r="I33" s="84"/>
      <c r="J33" s="84"/>
    </row>
    <row r="34" spans="1:10">
      <c r="A34" s="3"/>
      <c r="B34" s="89" t="s">
        <v>39</v>
      </c>
      <c r="C34" s="96">
        <f t="shared" si="4"/>
        <v>869</v>
      </c>
      <c r="D34" s="100"/>
      <c r="E34" s="108"/>
      <c r="F34" s="81"/>
      <c r="G34" s="81">
        <v>869</v>
      </c>
      <c r="H34" s="81"/>
      <c r="I34" s="84" t="s">
        <v>143</v>
      </c>
      <c r="J34" s="84"/>
    </row>
    <row r="35" spans="1:10">
      <c r="A35" s="3"/>
      <c r="B35" s="91" t="s">
        <v>666</v>
      </c>
      <c r="C35" s="96">
        <f t="shared" si="4"/>
        <v>1</v>
      </c>
      <c r="D35" s="84"/>
      <c r="E35" s="108"/>
      <c r="F35" s="81"/>
      <c r="G35" s="81">
        <v>1</v>
      </c>
      <c r="H35" s="81"/>
      <c r="I35" s="84"/>
      <c r="J35" s="84"/>
    </row>
    <row r="36" spans="1:10">
      <c r="A36" s="3"/>
      <c r="B36" s="91" t="s">
        <v>436</v>
      </c>
      <c r="C36" s="96">
        <f t="shared" si="4"/>
        <v>6</v>
      </c>
      <c r="D36" s="84"/>
      <c r="E36" s="108"/>
      <c r="F36" s="81"/>
      <c r="G36" s="81">
        <v>6</v>
      </c>
      <c r="H36" s="81"/>
      <c r="I36" s="84"/>
      <c r="J36" s="84"/>
    </row>
    <row r="37" spans="1:10">
      <c r="A37" s="3"/>
      <c r="B37" s="91" t="s">
        <v>40</v>
      </c>
      <c r="C37" s="96">
        <f t="shared" si="4"/>
        <v>8</v>
      </c>
      <c r="D37" s="84"/>
      <c r="E37" s="108"/>
      <c r="F37" s="81"/>
      <c r="G37" s="81">
        <v>8</v>
      </c>
      <c r="H37" s="81"/>
      <c r="I37" s="84"/>
      <c r="J37" s="84"/>
    </row>
    <row r="38" spans="1:10">
      <c r="A38" s="3"/>
      <c r="B38" s="91" t="s">
        <v>41</v>
      </c>
      <c r="C38" s="96">
        <f t="shared" si="4"/>
        <v>68</v>
      </c>
      <c r="D38" s="84"/>
      <c r="E38" s="108"/>
      <c r="F38" s="81"/>
      <c r="G38" s="81">
        <v>68</v>
      </c>
      <c r="H38" s="81"/>
      <c r="I38" s="84"/>
      <c r="J38" s="84"/>
    </row>
    <row r="39" spans="1:10">
      <c r="A39" s="3"/>
      <c r="B39" s="91" t="s">
        <v>42</v>
      </c>
      <c r="C39" s="96">
        <f t="shared" si="4"/>
        <v>147</v>
      </c>
      <c r="D39" s="84"/>
      <c r="E39" s="108"/>
      <c r="F39" s="81"/>
      <c r="G39" s="81">
        <v>147</v>
      </c>
      <c r="H39" s="81"/>
      <c r="I39" s="84"/>
      <c r="J39" s="84"/>
    </row>
    <row r="40" spans="1:10">
      <c r="A40" s="3"/>
      <c r="B40" s="91" t="s">
        <v>43</v>
      </c>
      <c r="C40" s="96">
        <f t="shared" si="4"/>
        <v>114</v>
      </c>
      <c r="D40" s="84"/>
      <c r="E40" s="108"/>
      <c r="F40" s="81"/>
      <c r="G40" s="81">
        <v>107</v>
      </c>
      <c r="H40" s="81"/>
      <c r="I40" s="84">
        <v>7</v>
      </c>
      <c r="J40" s="84"/>
    </row>
    <row r="41" spans="1:10">
      <c r="A41" s="17" t="s">
        <v>53</v>
      </c>
      <c r="B41" s="86"/>
      <c r="C41" s="95"/>
      <c r="D41" s="85"/>
      <c r="E41" s="80"/>
      <c r="F41" s="80"/>
      <c r="G41" s="80"/>
      <c r="H41" s="80"/>
      <c r="I41" s="85"/>
      <c r="J41" s="85"/>
    </row>
    <row r="42" spans="1:10" ht="100.8">
      <c r="A42" s="3"/>
      <c r="B42" s="92"/>
      <c r="C42" s="101"/>
      <c r="D42" s="81"/>
      <c r="E42" s="108" t="s">
        <v>863</v>
      </c>
      <c r="F42" s="81" t="s">
        <v>864</v>
      </c>
      <c r="G42" s="81"/>
      <c r="H42" s="102"/>
      <c r="I42" s="74" t="s">
        <v>865</v>
      </c>
      <c r="J42" s="50"/>
    </row>
    <row r="43" spans="1:10" ht="57.6">
      <c r="A43" s="3"/>
      <c r="B43" s="93"/>
      <c r="C43" s="97"/>
      <c r="D43" s="81"/>
      <c r="E43" s="27" t="s">
        <v>866</v>
      </c>
      <c r="F43" s="81"/>
      <c r="G43" s="81"/>
      <c r="H43" s="103"/>
      <c r="I43" s="74"/>
      <c r="J43" s="50"/>
    </row>
    <row r="44" spans="1:10">
      <c r="A44" s="3"/>
      <c r="B44" s="93"/>
      <c r="C44" s="97"/>
      <c r="D44" s="74"/>
      <c r="E44" s="108" t="s">
        <v>867</v>
      </c>
      <c r="F44" s="81"/>
      <c r="G44" s="81"/>
      <c r="H44" s="82"/>
      <c r="I44" s="81"/>
      <c r="J44" s="50"/>
    </row>
    <row r="45" spans="1:10">
      <c r="A45" s="3"/>
      <c r="B45" s="93"/>
      <c r="C45" s="97"/>
      <c r="D45" s="81"/>
      <c r="E45" s="108"/>
      <c r="F45" s="81"/>
      <c r="G45" s="81"/>
      <c r="H45" s="83"/>
      <c r="I45" s="81"/>
      <c r="J45" s="84"/>
    </row>
    <row r="46" spans="1:10">
      <c r="A46" s="3"/>
      <c r="B46" s="93"/>
      <c r="C46" s="97"/>
      <c r="D46" s="81"/>
      <c r="E46" s="108"/>
      <c r="F46" s="81"/>
      <c r="G46" s="81"/>
      <c r="H46" s="81"/>
      <c r="I46" s="81"/>
      <c r="J46" s="84"/>
    </row>
    <row r="47" spans="1:10">
      <c r="A47" s="3"/>
      <c r="B47" s="93"/>
      <c r="C47" s="97"/>
      <c r="D47" s="84"/>
      <c r="E47" s="108"/>
      <c r="F47" s="81"/>
      <c r="G47" s="81"/>
      <c r="H47" s="81"/>
      <c r="I47" s="81"/>
      <c r="J47" s="84"/>
    </row>
    <row r="48" spans="1:10">
      <c r="A48" s="17" t="s">
        <v>54</v>
      </c>
      <c r="B48" s="86"/>
      <c r="C48" s="95"/>
      <c r="D48" s="85"/>
      <c r="E48" s="110"/>
      <c r="F48" s="80"/>
      <c r="G48" s="80"/>
      <c r="H48" s="80"/>
      <c r="I48" s="80"/>
      <c r="J48" s="85"/>
    </row>
    <row r="49" spans="1:10" ht="69">
      <c r="A49" s="22"/>
      <c r="B49" s="63"/>
      <c r="C49" s="104"/>
      <c r="D49" s="118" t="s">
        <v>868</v>
      </c>
      <c r="E49" s="108" t="s">
        <v>869</v>
      </c>
      <c r="F49" s="27" t="s">
        <v>870</v>
      </c>
      <c r="G49" s="50"/>
      <c r="H49" s="112" t="s">
        <v>871</v>
      </c>
      <c r="I49" s="74"/>
      <c r="J49" s="74"/>
    </row>
    <row r="50" spans="1:10" ht="48" customHeight="1">
      <c r="A50" s="3"/>
      <c r="B50" s="92"/>
      <c r="C50" s="101"/>
      <c r="D50" s="81"/>
      <c r="E50" s="27" t="s">
        <v>872</v>
      </c>
      <c r="F50" s="105"/>
      <c r="G50" s="105"/>
      <c r="H50" s="111" t="s">
        <v>873</v>
      </c>
      <c r="I50" s="74"/>
      <c r="J50" s="50"/>
    </row>
    <row r="51" spans="1:10" ht="69">
      <c r="A51" s="3"/>
      <c r="B51" s="93"/>
      <c r="C51" s="97"/>
      <c r="D51" s="50"/>
      <c r="E51" s="108" t="s">
        <v>874</v>
      </c>
      <c r="F51" s="106"/>
      <c r="G51" s="106"/>
      <c r="H51" s="113" t="s">
        <v>875</v>
      </c>
      <c r="I51" s="74"/>
      <c r="J51" s="81"/>
    </row>
    <row r="52" spans="1:10" ht="73.5" customHeight="1">
      <c r="A52" s="3"/>
      <c r="B52" s="94"/>
      <c r="C52" s="107"/>
      <c r="D52" s="84"/>
      <c r="E52" s="108"/>
      <c r="F52" s="81"/>
      <c r="G52" s="81"/>
      <c r="H52" s="111" t="s">
        <v>876</v>
      </c>
      <c r="I52" s="109"/>
      <c r="J52" s="81"/>
    </row>
    <row r="53" spans="1:10" s="117" customFormat="1" ht="49.5" customHeight="1">
      <c r="A53" s="114"/>
      <c r="B53" s="115"/>
      <c r="C53" s="101"/>
      <c r="D53" s="84"/>
      <c r="E53" s="27"/>
      <c r="F53" s="81"/>
      <c r="G53" s="81"/>
      <c r="H53" s="116" t="s">
        <v>877</v>
      </c>
      <c r="I53" s="84"/>
      <c r="J53" s="84"/>
    </row>
    <row r="54" spans="1:10" ht="158.4">
      <c r="A54" s="3"/>
      <c r="B54" s="92"/>
      <c r="C54" s="101"/>
      <c r="D54" s="84"/>
      <c r="E54" s="108"/>
      <c r="F54" s="81"/>
      <c r="G54" s="81"/>
      <c r="H54" s="120" t="s">
        <v>878</v>
      </c>
      <c r="I54" s="84"/>
      <c r="J54" s="84"/>
    </row>
    <row r="55" spans="1:10">
      <c r="A55" s="3"/>
      <c r="B55" s="92"/>
      <c r="C55" s="101"/>
      <c r="D55" s="84"/>
      <c r="E55" s="108"/>
      <c r="F55" s="81"/>
      <c r="G55" s="81"/>
      <c r="H55" s="119" t="s">
        <v>879</v>
      </c>
      <c r="I55" s="84"/>
      <c r="J55" s="84"/>
    </row>
    <row r="56" spans="1:10">
      <c r="A56" s="3"/>
      <c r="B56" s="92"/>
      <c r="C56" s="101"/>
      <c r="D56" s="84"/>
      <c r="E56" s="108"/>
      <c r="F56" s="81"/>
      <c r="G56" s="81"/>
      <c r="H56" s="81"/>
      <c r="I56" s="84"/>
      <c r="J56" s="84"/>
    </row>
    <row r="57" spans="1:10">
      <c r="A57" s="3"/>
      <c r="B57" s="92"/>
      <c r="C57" s="101"/>
      <c r="D57" s="84"/>
      <c r="E57" s="108"/>
      <c r="F57" s="81"/>
      <c r="G57" s="81"/>
      <c r="H57" s="81"/>
      <c r="I57" s="84"/>
      <c r="J57" s="84"/>
    </row>
    <row r="62" spans="1:10">
      <c r="H62" s="31"/>
    </row>
  </sheetData>
  <mergeCells count="1">
    <mergeCell ref="A1:B1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CF641-99C0-4EF3-B2C3-AE1C0BF9375F}">
  <dimension ref="A1:J62"/>
  <sheetViews>
    <sheetView workbookViewId="0">
      <selection activeCell="C1" sqref="C1"/>
    </sheetView>
  </sheetViews>
  <sheetFormatPr defaultRowHeight="14.4"/>
  <cols>
    <col min="1" max="1" width="20" customWidth="1"/>
    <col min="2" max="2" width="60.109375" customWidth="1"/>
    <col min="3" max="3" width="10.5546875" bestFit="1" customWidth="1"/>
    <col min="4" max="4" width="16.88671875" customWidth="1"/>
    <col min="5" max="5" width="20.33203125" customWidth="1"/>
    <col min="6" max="6" width="16" customWidth="1"/>
    <col min="7" max="7" width="11.33203125" bestFit="1" customWidth="1"/>
    <col min="8" max="8" width="13.5546875" bestFit="1" customWidth="1"/>
    <col min="9" max="9" width="12.5546875" bestFit="1" customWidth="1"/>
    <col min="10" max="10" width="15.33203125" bestFit="1" customWidth="1"/>
  </cols>
  <sheetData>
    <row r="1" spans="1:10" ht="27" customHeight="1">
      <c r="A1" s="254" t="s">
        <v>0</v>
      </c>
      <c r="B1" s="254"/>
      <c r="C1" s="54" t="s">
        <v>1</v>
      </c>
      <c r="D1" s="32" t="s">
        <v>793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13"/>
      <c r="C2" s="13"/>
      <c r="D2" s="33"/>
      <c r="E2" s="34"/>
      <c r="F2" s="34"/>
      <c r="G2" s="34"/>
      <c r="H2" s="34"/>
      <c r="I2" s="33"/>
      <c r="J2" s="33"/>
    </row>
    <row r="3" spans="1:10">
      <c r="A3" s="3"/>
      <c r="B3" s="4" t="s">
        <v>10</v>
      </c>
      <c r="C3" s="53">
        <f>SUM(D3:J3)</f>
        <v>0</v>
      </c>
      <c r="D3" s="9"/>
      <c r="E3" s="26"/>
      <c r="F3" s="26"/>
      <c r="G3" s="26"/>
      <c r="H3" s="26"/>
      <c r="I3" s="9"/>
      <c r="J3" s="9"/>
    </row>
    <row r="4" spans="1:10">
      <c r="A4" s="3"/>
      <c r="B4" s="4" t="s">
        <v>11</v>
      </c>
      <c r="C4" s="53">
        <f>SUM(D4:J4)</f>
        <v>0</v>
      </c>
      <c r="D4" s="9"/>
      <c r="E4" s="26"/>
      <c r="F4" s="26"/>
      <c r="G4" s="26"/>
      <c r="H4" s="26"/>
      <c r="I4" s="9"/>
      <c r="J4" s="9"/>
    </row>
    <row r="5" spans="1:10">
      <c r="A5" s="3"/>
      <c r="B5" s="4" t="s">
        <v>12</v>
      </c>
      <c r="C5" s="53">
        <f t="shared" ref="C5" si="0">SUM(D5:J5)</f>
        <v>0</v>
      </c>
      <c r="D5" s="9"/>
      <c r="E5" s="26"/>
      <c r="F5" s="26"/>
      <c r="G5" s="26"/>
      <c r="H5" s="26"/>
      <c r="I5" s="9"/>
      <c r="J5" s="9"/>
    </row>
    <row r="6" spans="1:10">
      <c r="A6" s="3"/>
      <c r="B6" s="4" t="s">
        <v>13</v>
      </c>
      <c r="C6" s="53">
        <f>SUM(D6:J6)</f>
        <v>0</v>
      </c>
      <c r="D6" s="9"/>
      <c r="E6" s="26"/>
      <c r="F6" s="26"/>
      <c r="G6" s="26"/>
      <c r="H6" s="26"/>
      <c r="I6" s="9"/>
      <c r="J6" s="9"/>
    </row>
    <row r="7" spans="1:10" ht="43.2">
      <c r="A7" s="12" t="s">
        <v>14</v>
      </c>
      <c r="B7" s="13"/>
      <c r="C7" s="14"/>
      <c r="D7" s="33"/>
      <c r="E7" s="34"/>
      <c r="F7" s="76"/>
      <c r="G7" s="34"/>
      <c r="H7" s="34"/>
      <c r="I7" s="33"/>
      <c r="J7" s="33"/>
    </row>
    <row r="8" spans="1:10">
      <c r="A8" s="3"/>
      <c r="B8" s="4" t="s">
        <v>15</v>
      </c>
      <c r="C8" s="25">
        <f>SUM(D8:J8)</f>
        <v>8</v>
      </c>
      <c r="D8" s="1">
        <v>3</v>
      </c>
      <c r="E8" s="26"/>
      <c r="F8" s="26">
        <v>2</v>
      </c>
      <c r="G8" s="26"/>
      <c r="H8" s="26">
        <v>1</v>
      </c>
      <c r="I8" s="9">
        <v>2</v>
      </c>
      <c r="J8" s="9"/>
    </row>
    <row r="9" spans="1:10">
      <c r="A9" s="3"/>
      <c r="B9" s="4" t="s">
        <v>16</v>
      </c>
      <c r="C9" s="25">
        <f>SUM(D9:J9)</f>
        <v>3</v>
      </c>
      <c r="D9" s="35">
        <v>1</v>
      </c>
      <c r="E9" s="26"/>
      <c r="F9" s="26"/>
      <c r="G9" s="26"/>
      <c r="H9" s="26">
        <v>2</v>
      </c>
      <c r="I9" s="9"/>
      <c r="J9" s="9"/>
    </row>
    <row r="10" spans="1:10">
      <c r="A10" s="3"/>
      <c r="B10" s="4" t="s">
        <v>17</v>
      </c>
      <c r="C10" s="25">
        <f t="shared" ref="C10:C18" si="1">SUM(D10:J10)</f>
        <v>29</v>
      </c>
      <c r="D10" s="35">
        <v>19</v>
      </c>
      <c r="E10" s="26">
        <v>10</v>
      </c>
      <c r="F10" s="26"/>
      <c r="G10" s="26"/>
      <c r="H10" s="26"/>
      <c r="I10" s="9"/>
      <c r="J10" s="9"/>
    </row>
    <row r="11" spans="1:10">
      <c r="A11" s="3"/>
      <c r="B11" s="4" t="s">
        <v>18</v>
      </c>
      <c r="C11" s="25">
        <f t="shared" si="1"/>
        <v>134</v>
      </c>
      <c r="D11" s="35">
        <v>134</v>
      </c>
      <c r="E11" s="26"/>
      <c r="F11" s="26"/>
      <c r="G11" s="26"/>
      <c r="H11" s="26"/>
      <c r="I11" s="9"/>
      <c r="J11" s="9"/>
    </row>
    <row r="12" spans="1:10">
      <c r="A12" s="3"/>
      <c r="B12" s="5" t="s">
        <v>19</v>
      </c>
      <c r="C12" s="25">
        <f t="shared" si="1"/>
        <v>7</v>
      </c>
      <c r="D12" s="9"/>
      <c r="E12" s="26"/>
      <c r="F12" s="26"/>
      <c r="G12" s="26"/>
      <c r="H12" s="26">
        <v>2</v>
      </c>
      <c r="I12" s="9"/>
      <c r="J12" s="9">
        <v>5</v>
      </c>
    </row>
    <row r="13" spans="1:10">
      <c r="A13" s="3"/>
      <c r="B13" s="5" t="s">
        <v>20</v>
      </c>
      <c r="C13" s="25">
        <f t="shared" si="1"/>
        <v>23</v>
      </c>
      <c r="D13" s="9"/>
      <c r="E13" s="26">
        <v>8</v>
      </c>
      <c r="F13" s="26">
        <v>10</v>
      </c>
      <c r="G13" s="26"/>
      <c r="H13" s="26"/>
      <c r="I13" s="9">
        <v>4</v>
      </c>
      <c r="J13" s="9">
        <v>1</v>
      </c>
    </row>
    <row r="14" spans="1:10">
      <c r="A14" s="3"/>
      <c r="B14" s="4" t="s">
        <v>21</v>
      </c>
      <c r="C14" s="25">
        <f t="shared" si="1"/>
        <v>0</v>
      </c>
      <c r="D14" s="9"/>
      <c r="E14" s="26"/>
      <c r="F14" s="26"/>
      <c r="G14" s="26"/>
      <c r="H14" s="26"/>
      <c r="I14" s="9"/>
      <c r="J14" s="9"/>
    </row>
    <row r="15" spans="1:10">
      <c r="A15" s="3"/>
      <c r="B15" s="4" t="s">
        <v>22</v>
      </c>
      <c r="C15" s="25">
        <f t="shared" si="1"/>
        <v>154</v>
      </c>
      <c r="D15" s="35">
        <v>120</v>
      </c>
      <c r="E15" s="26">
        <v>2</v>
      </c>
      <c r="F15" s="26">
        <v>5</v>
      </c>
      <c r="G15" s="26">
        <v>23</v>
      </c>
      <c r="H15" s="26"/>
      <c r="I15" s="9"/>
      <c r="J15" s="9">
        <v>4</v>
      </c>
    </row>
    <row r="16" spans="1:10">
      <c r="A16" s="3"/>
      <c r="B16" s="4" t="s">
        <v>23</v>
      </c>
      <c r="C16" s="25">
        <f t="shared" si="1"/>
        <v>0</v>
      </c>
      <c r="D16" s="9"/>
      <c r="E16" s="26"/>
      <c r="F16" s="26"/>
      <c r="G16" s="26"/>
      <c r="H16" s="26"/>
      <c r="I16" s="9"/>
      <c r="J16" s="9"/>
    </row>
    <row r="17" spans="1:10">
      <c r="A17" s="3"/>
      <c r="B17" s="4" t="s">
        <v>24</v>
      </c>
      <c r="C17" s="25">
        <f t="shared" si="1"/>
        <v>70</v>
      </c>
      <c r="D17" s="9">
        <v>70</v>
      </c>
      <c r="E17" s="26"/>
      <c r="F17" s="26"/>
      <c r="G17" s="26"/>
      <c r="H17" s="26"/>
      <c r="I17" s="9"/>
      <c r="J17" s="9"/>
    </row>
    <row r="18" spans="1:10">
      <c r="A18" s="3"/>
      <c r="B18" s="4" t="s">
        <v>267</v>
      </c>
      <c r="C18" s="25">
        <f t="shared" si="1"/>
        <v>6</v>
      </c>
      <c r="D18" s="9"/>
      <c r="E18" s="26"/>
      <c r="F18" s="26">
        <v>6</v>
      </c>
      <c r="G18" s="26"/>
      <c r="H18" s="26"/>
      <c r="I18" s="9"/>
      <c r="J18" s="9"/>
    </row>
    <row r="19" spans="1:10">
      <c r="A19" s="17" t="s">
        <v>27</v>
      </c>
      <c r="B19" s="13"/>
      <c r="C19" s="13"/>
      <c r="D19" s="33"/>
      <c r="E19" s="34"/>
      <c r="F19" s="34"/>
      <c r="G19" s="34"/>
      <c r="H19" s="34"/>
      <c r="I19" s="33"/>
      <c r="J19" s="33"/>
    </row>
    <row r="20" spans="1:10">
      <c r="A20" s="3"/>
      <c r="B20" s="7" t="s">
        <v>28</v>
      </c>
      <c r="C20" s="25">
        <f>SUM(D20:J20)</f>
        <v>190</v>
      </c>
      <c r="D20" s="9"/>
      <c r="E20" s="26">
        <v>35</v>
      </c>
      <c r="F20" s="26">
        <v>81</v>
      </c>
      <c r="G20" s="26">
        <v>26</v>
      </c>
      <c r="H20" s="26"/>
      <c r="I20" s="9">
        <v>36</v>
      </c>
      <c r="J20" s="9">
        <v>12</v>
      </c>
    </row>
    <row r="21" spans="1:10">
      <c r="A21" s="3"/>
      <c r="B21" s="7" t="s">
        <v>29</v>
      </c>
      <c r="C21" s="25">
        <f t="shared" ref="C21:C23" si="2">SUM(D21:J21)</f>
        <v>2</v>
      </c>
      <c r="D21" s="9"/>
      <c r="E21" s="26"/>
      <c r="F21" s="26">
        <v>2</v>
      </c>
      <c r="G21" s="26"/>
      <c r="H21" s="26"/>
      <c r="I21" s="9"/>
      <c r="J21" s="9"/>
    </row>
    <row r="22" spans="1:10">
      <c r="A22" s="3"/>
      <c r="B22" s="7" t="s">
        <v>30</v>
      </c>
      <c r="C22" s="25">
        <f t="shared" si="2"/>
        <v>0</v>
      </c>
      <c r="D22" s="9"/>
      <c r="E22" s="26"/>
      <c r="F22" s="26"/>
      <c r="G22" s="26"/>
      <c r="H22" s="26"/>
      <c r="I22" s="9"/>
      <c r="J22" s="9"/>
    </row>
    <row r="23" spans="1:10">
      <c r="A23" s="3"/>
      <c r="B23" s="7" t="s">
        <v>31</v>
      </c>
      <c r="C23" s="25">
        <f t="shared" si="2"/>
        <v>16</v>
      </c>
      <c r="D23" s="9"/>
      <c r="E23" s="26"/>
      <c r="F23" s="26">
        <v>1</v>
      </c>
      <c r="G23" s="26">
        <v>15</v>
      </c>
      <c r="H23" s="26"/>
      <c r="I23" s="9"/>
      <c r="J23" s="9"/>
    </row>
    <row r="24" spans="1:10">
      <c r="A24" s="17" t="s">
        <v>32</v>
      </c>
      <c r="B24" s="13"/>
      <c r="C24" s="13"/>
      <c r="D24" s="33"/>
      <c r="E24" s="34"/>
      <c r="F24" s="34"/>
      <c r="G24" s="34"/>
      <c r="H24" s="34"/>
      <c r="I24" s="33"/>
      <c r="J24" s="33"/>
    </row>
    <row r="25" spans="1:10" ht="28.8">
      <c r="A25" s="3"/>
      <c r="B25" s="8" t="s">
        <v>660</v>
      </c>
      <c r="C25" s="25">
        <f>SUM(D25:J25)</f>
        <v>43</v>
      </c>
      <c r="D25" s="9"/>
      <c r="E25" s="26">
        <v>14</v>
      </c>
      <c r="F25" s="26">
        <v>29</v>
      </c>
      <c r="G25" s="26"/>
      <c r="H25" s="26"/>
      <c r="I25" s="9"/>
      <c r="J25" s="9"/>
    </row>
    <row r="26" spans="1:10">
      <c r="A26" s="3"/>
      <c r="B26" s="7" t="s">
        <v>661</v>
      </c>
      <c r="C26" s="25">
        <f t="shared" ref="C26:C28" si="3">SUM(D26:J26)</f>
        <v>35</v>
      </c>
      <c r="D26" s="9"/>
      <c r="E26" s="26"/>
      <c r="F26" s="26">
        <v>35</v>
      </c>
      <c r="G26" s="26"/>
      <c r="H26" s="26"/>
      <c r="I26" s="9"/>
      <c r="J26" s="9"/>
    </row>
    <row r="27" spans="1:10">
      <c r="A27" s="3"/>
      <c r="B27" s="7" t="s">
        <v>662</v>
      </c>
      <c r="C27" s="25">
        <f t="shared" si="3"/>
        <v>0</v>
      </c>
      <c r="D27" s="9"/>
      <c r="E27" s="18"/>
      <c r="F27" s="26"/>
      <c r="G27" s="26"/>
      <c r="H27" s="26"/>
      <c r="I27" s="9"/>
      <c r="J27" s="9"/>
    </row>
    <row r="28" spans="1:10">
      <c r="A28" s="3"/>
      <c r="B28" s="7" t="s">
        <v>663</v>
      </c>
      <c r="C28" s="25">
        <f t="shared" si="3"/>
        <v>0</v>
      </c>
      <c r="D28" s="9"/>
      <c r="E28" s="26"/>
      <c r="F28" s="26"/>
      <c r="G28" s="26"/>
      <c r="H28" s="26"/>
      <c r="I28" s="9"/>
      <c r="J28" s="9"/>
    </row>
    <row r="29" spans="1:10">
      <c r="A29" s="17" t="s">
        <v>36</v>
      </c>
      <c r="B29" s="13"/>
      <c r="C29" s="13"/>
      <c r="D29" s="33"/>
      <c r="E29" s="68"/>
      <c r="F29" s="68"/>
      <c r="G29" s="68"/>
      <c r="H29" s="68"/>
      <c r="I29" s="36"/>
      <c r="J29" s="36"/>
    </row>
    <row r="30" spans="1:10">
      <c r="A30" s="6"/>
      <c r="B30" s="7" t="s">
        <v>880</v>
      </c>
      <c r="C30" s="53">
        <f>SUM(D30:J30)</f>
        <v>232</v>
      </c>
      <c r="D30" s="29"/>
      <c r="E30" s="41"/>
      <c r="F30" s="41"/>
      <c r="G30" s="46">
        <v>232</v>
      </c>
      <c r="H30" s="46"/>
      <c r="I30" s="37"/>
      <c r="J30" s="37"/>
    </row>
    <row r="31" spans="1:10">
      <c r="A31" s="6"/>
      <c r="B31" s="7" t="s">
        <v>881</v>
      </c>
      <c r="C31" s="53">
        <f t="shared" ref="C31:C40" si="4">SUM(D31:J31)</f>
        <v>2794</v>
      </c>
      <c r="D31" s="29"/>
      <c r="E31" s="46"/>
      <c r="F31" s="46"/>
      <c r="G31" s="46">
        <v>2794</v>
      </c>
      <c r="H31" s="46"/>
      <c r="I31" s="37"/>
      <c r="J31" s="37"/>
    </row>
    <row r="32" spans="1:10">
      <c r="A32" s="3"/>
      <c r="B32" s="7" t="s">
        <v>37</v>
      </c>
      <c r="C32" s="53">
        <f t="shared" si="4"/>
        <v>9</v>
      </c>
      <c r="D32" s="29"/>
      <c r="E32" s="46"/>
      <c r="F32" s="46"/>
      <c r="G32" s="49">
        <v>9</v>
      </c>
      <c r="H32" s="49"/>
      <c r="I32" s="30"/>
      <c r="J32" s="30"/>
    </row>
    <row r="33" spans="1:10">
      <c r="A33" s="6"/>
      <c r="B33" s="7" t="s">
        <v>38</v>
      </c>
      <c r="C33" s="53">
        <f t="shared" si="4"/>
        <v>16</v>
      </c>
      <c r="D33" s="29"/>
      <c r="E33" s="46"/>
      <c r="F33" s="46"/>
      <c r="G33" s="26">
        <v>16</v>
      </c>
      <c r="H33" s="26"/>
      <c r="I33" s="9"/>
      <c r="J33" s="9"/>
    </row>
    <row r="34" spans="1:10">
      <c r="A34" s="3"/>
      <c r="B34" s="7" t="s">
        <v>39</v>
      </c>
      <c r="C34" s="53">
        <f t="shared" si="4"/>
        <v>869</v>
      </c>
      <c r="D34" s="77"/>
      <c r="E34" s="46"/>
      <c r="F34" s="46"/>
      <c r="G34" s="26">
        <v>869</v>
      </c>
      <c r="H34" s="26"/>
      <c r="I34" s="9"/>
      <c r="J34" s="9"/>
    </row>
    <row r="35" spans="1:10">
      <c r="A35" s="3"/>
      <c r="B35" s="10" t="s">
        <v>666</v>
      </c>
      <c r="C35" s="53">
        <f t="shared" si="4"/>
        <v>1</v>
      </c>
      <c r="D35" s="29"/>
      <c r="E35" s="46"/>
      <c r="F35" s="46"/>
      <c r="G35" s="26">
        <v>1</v>
      </c>
      <c r="H35" s="26"/>
      <c r="I35" s="9"/>
      <c r="J35" s="9"/>
    </row>
    <row r="36" spans="1:10">
      <c r="A36" s="3"/>
      <c r="B36" s="10" t="s">
        <v>436</v>
      </c>
      <c r="C36" s="53">
        <f t="shared" si="4"/>
        <v>7</v>
      </c>
      <c r="D36" s="29"/>
      <c r="E36" s="46"/>
      <c r="F36" s="46"/>
      <c r="G36" s="26">
        <v>7</v>
      </c>
      <c r="H36" s="26"/>
      <c r="I36" s="9"/>
      <c r="J36" s="9"/>
    </row>
    <row r="37" spans="1:10">
      <c r="A37" s="3"/>
      <c r="B37" s="10" t="s">
        <v>40</v>
      </c>
      <c r="C37" s="53">
        <f t="shared" si="4"/>
        <v>12</v>
      </c>
      <c r="D37" s="29"/>
      <c r="E37" s="46"/>
      <c r="F37" s="46"/>
      <c r="G37" s="26">
        <v>12</v>
      </c>
      <c r="H37" s="26"/>
      <c r="I37" s="9"/>
      <c r="J37" s="9"/>
    </row>
    <row r="38" spans="1:10">
      <c r="A38" s="3"/>
      <c r="B38" s="10" t="s">
        <v>41</v>
      </c>
      <c r="C38" s="53">
        <f t="shared" si="4"/>
        <v>73</v>
      </c>
      <c r="D38" s="29"/>
      <c r="E38" s="46"/>
      <c r="F38" s="46"/>
      <c r="G38" s="26">
        <v>73</v>
      </c>
      <c r="H38" s="26"/>
      <c r="I38" s="9"/>
      <c r="J38" s="9"/>
    </row>
    <row r="39" spans="1:10">
      <c r="A39" s="3"/>
      <c r="B39" s="10" t="s">
        <v>42</v>
      </c>
      <c r="C39" s="53">
        <f t="shared" si="4"/>
        <v>171</v>
      </c>
      <c r="D39" s="29"/>
      <c r="E39" s="46"/>
      <c r="F39" s="46"/>
      <c r="G39" s="26">
        <v>171</v>
      </c>
      <c r="H39" s="26"/>
      <c r="I39" s="9"/>
      <c r="J39" s="38"/>
    </row>
    <row r="40" spans="1:10">
      <c r="A40" s="3"/>
      <c r="B40" s="10" t="s">
        <v>43</v>
      </c>
      <c r="C40" s="53">
        <f t="shared" si="4"/>
        <v>119</v>
      </c>
      <c r="D40" s="29"/>
      <c r="E40" s="46"/>
      <c r="F40" s="46"/>
      <c r="G40" s="26">
        <v>119</v>
      </c>
      <c r="H40" s="26"/>
      <c r="I40" s="9"/>
      <c r="J40" s="38"/>
    </row>
    <row r="41" spans="1:10">
      <c r="A41" s="17" t="s">
        <v>53</v>
      </c>
      <c r="B41" s="13"/>
      <c r="C41" s="13"/>
      <c r="D41" s="33"/>
      <c r="E41" s="78"/>
      <c r="F41" s="34"/>
      <c r="G41" s="34"/>
      <c r="H41" s="34"/>
      <c r="I41" s="33"/>
      <c r="J41" s="36"/>
    </row>
    <row r="42" spans="1:10" ht="289.5" customHeight="1">
      <c r="A42" s="3"/>
      <c r="B42" s="11"/>
      <c r="C42" s="15"/>
      <c r="D42" s="26"/>
      <c r="E42" s="20" t="s">
        <v>882</v>
      </c>
      <c r="F42" s="23" t="s">
        <v>883</v>
      </c>
      <c r="G42" s="26"/>
      <c r="H42" s="75"/>
      <c r="I42" s="47" t="s">
        <v>884</v>
      </c>
      <c r="J42" s="50"/>
    </row>
    <row r="43" spans="1:10" ht="43.2">
      <c r="A43" s="3"/>
      <c r="B43" s="3"/>
      <c r="C43" s="14"/>
      <c r="D43" s="26"/>
      <c r="E43" s="27"/>
      <c r="F43" s="23" t="s">
        <v>885</v>
      </c>
      <c r="G43" s="26"/>
      <c r="H43" s="56"/>
      <c r="I43" s="45"/>
      <c r="J43" s="28"/>
    </row>
    <row r="44" spans="1:10" ht="43.2">
      <c r="A44" s="3"/>
      <c r="B44" s="3"/>
      <c r="C44" s="14"/>
      <c r="D44" s="39"/>
      <c r="E44" s="28"/>
      <c r="F44" s="26" t="s">
        <v>886</v>
      </c>
      <c r="G44" s="26"/>
      <c r="H44" s="58"/>
      <c r="I44" s="23"/>
      <c r="J44" s="20"/>
    </row>
    <row r="45" spans="1:10" ht="100.8">
      <c r="A45" s="3"/>
      <c r="B45" s="3"/>
      <c r="C45" s="14"/>
      <c r="D45" s="26"/>
      <c r="E45" s="18"/>
      <c r="F45" s="23" t="s">
        <v>887</v>
      </c>
      <c r="G45" s="26"/>
      <c r="H45" s="57"/>
      <c r="I45" s="26"/>
      <c r="J45" s="51"/>
    </row>
    <row r="46" spans="1:10" ht="28.8">
      <c r="A46" s="3"/>
      <c r="B46" s="3"/>
      <c r="C46" s="14"/>
      <c r="D46" s="40"/>
      <c r="E46" s="18"/>
      <c r="F46" s="42" t="s">
        <v>888</v>
      </c>
      <c r="G46" s="26"/>
      <c r="H46" s="26"/>
      <c r="I46" s="48"/>
      <c r="J46" s="51"/>
    </row>
    <row r="47" spans="1:10" ht="28.8">
      <c r="A47" s="3"/>
      <c r="B47" s="3"/>
      <c r="C47" s="14"/>
      <c r="D47" s="29"/>
      <c r="E47" s="41"/>
      <c r="F47" s="42" t="s">
        <v>889</v>
      </c>
      <c r="G47" s="26"/>
      <c r="H47" s="26"/>
      <c r="I47" s="49"/>
      <c r="J47" s="51"/>
    </row>
    <row r="48" spans="1:10">
      <c r="A48" s="17" t="s">
        <v>54</v>
      </c>
      <c r="B48" s="13"/>
      <c r="C48" s="13"/>
      <c r="D48" s="33"/>
      <c r="E48" s="43"/>
      <c r="F48" s="68"/>
      <c r="G48" s="68"/>
      <c r="H48" s="68"/>
      <c r="I48" s="34"/>
      <c r="J48" s="52"/>
    </row>
    <row r="49" spans="1:10" ht="171" customHeight="1">
      <c r="A49" s="22"/>
      <c r="B49" s="20"/>
      <c r="C49" s="19"/>
      <c r="D49" s="24"/>
      <c r="E49" s="63" t="s">
        <v>890</v>
      </c>
      <c r="F49" s="60"/>
      <c r="G49" s="63" t="s">
        <v>891</v>
      </c>
      <c r="H49" s="63" t="s">
        <v>892</v>
      </c>
      <c r="I49" s="65"/>
      <c r="J49" s="74" t="s">
        <v>893</v>
      </c>
    </row>
    <row r="50" spans="1:10" ht="174.75" customHeight="1">
      <c r="A50" s="3"/>
      <c r="B50" s="11"/>
      <c r="C50" s="15"/>
      <c r="D50" s="26"/>
      <c r="E50" s="44" t="s">
        <v>894</v>
      </c>
      <c r="F50" s="61"/>
      <c r="G50" s="69" t="s">
        <v>895</v>
      </c>
      <c r="H50" s="69" t="s">
        <v>896</v>
      </c>
      <c r="I50" s="66"/>
      <c r="J50" s="55"/>
    </row>
    <row r="51" spans="1:10" ht="100.8">
      <c r="A51" s="3"/>
      <c r="B51" s="3"/>
      <c r="C51" s="14"/>
      <c r="D51" s="18"/>
      <c r="E51" s="64"/>
      <c r="F51" s="62"/>
      <c r="G51" s="70"/>
      <c r="H51" s="79" t="s">
        <v>897</v>
      </c>
      <c r="I51" s="66"/>
      <c r="J51" s="46"/>
    </row>
    <row r="52" spans="1:10" ht="86.4">
      <c r="A52" s="3"/>
      <c r="B52" s="2"/>
      <c r="C52" s="21"/>
      <c r="D52" s="9"/>
      <c r="E52" s="59"/>
      <c r="F52" s="46"/>
      <c r="G52" s="71"/>
      <c r="H52" s="252" t="s">
        <v>898</v>
      </c>
      <c r="I52" s="31"/>
      <c r="J52" s="46"/>
    </row>
    <row r="53" spans="1:10">
      <c r="A53" s="3"/>
      <c r="B53" s="11"/>
      <c r="C53" s="15"/>
      <c r="D53" s="9"/>
      <c r="E53" s="44"/>
      <c r="F53" s="46"/>
      <c r="G53" s="71"/>
      <c r="H53" s="46"/>
      <c r="I53" s="67"/>
      <c r="J53" s="51"/>
    </row>
    <row r="54" spans="1:10">
      <c r="A54" s="3"/>
      <c r="B54" s="11"/>
      <c r="C54" s="15"/>
      <c r="D54" s="9"/>
      <c r="E54" s="20"/>
      <c r="F54" s="49"/>
      <c r="G54" s="73"/>
      <c r="H54" s="72"/>
      <c r="I54" s="67"/>
      <c r="J54" s="9"/>
    </row>
    <row r="55" spans="1:10">
      <c r="A55" s="3"/>
      <c r="B55" s="11"/>
      <c r="C55" s="15"/>
      <c r="D55" s="9"/>
      <c r="E55" s="20"/>
      <c r="F55" s="26"/>
      <c r="G55" s="40"/>
      <c r="H55" s="46"/>
      <c r="I55" s="67"/>
      <c r="J55" s="9"/>
    </row>
    <row r="56" spans="1:10">
      <c r="A56" s="3"/>
      <c r="B56" s="11"/>
      <c r="C56" s="15"/>
      <c r="D56" s="9"/>
      <c r="E56" s="20"/>
      <c r="F56" s="26"/>
      <c r="G56" s="40"/>
      <c r="H56" s="46"/>
      <c r="I56" s="67"/>
      <c r="J56" s="9"/>
    </row>
    <row r="57" spans="1:10">
      <c r="A57" s="3"/>
      <c r="B57" s="11"/>
      <c r="C57" s="15"/>
      <c r="D57" s="9"/>
      <c r="E57" s="20"/>
      <c r="F57" s="26"/>
      <c r="G57" s="40"/>
      <c r="H57" s="46"/>
      <c r="I57" s="67"/>
      <c r="J57" s="9"/>
    </row>
    <row r="62" spans="1:10">
      <c r="H62" s="31"/>
    </row>
  </sheetData>
  <mergeCells count="1">
    <mergeCell ref="A1:B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B0959-2A9B-4EE2-91E2-26C323AEBAF5}">
  <dimension ref="A1:J65"/>
  <sheetViews>
    <sheetView topLeftCell="B50"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17.5546875" customWidth="1"/>
    <col min="5" max="5" width="31.33203125" customWidth="1"/>
    <col min="6" max="10" width="20.8867187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231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5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14</v>
      </c>
      <c r="D3" s="84"/>
      <c r="E3" s="81"/>
      <c r="F3" s="84"/>
      <c r="G3" s="81">
        <v>14</v>
      </c>
      <c r="H3" s="81"/>
      <c r="I3" s="84"/>
      <c r="J3" s="84"/>
    </row>
    <row r="4" spans="1:10">
      <c r="A4" s="3"/>
      <c r="B4" s="87" t="s">
        <v>11</v>
      </c>
      <c r="C4" s="96">
        <f>SUM(D4:J4)</f>
        <v>14</v>
      </c>
      <c r="D4" s="84"/>
      <c r="E4" s="81"/>
      <c r="F4" s="84"/>
      <c r="G4" s="81"/>
      <c r="H4" s="81"/>
      <c r="I4" s="84"/>
      <c r="J4" s="84">
        <v>14</v>
      </c>
    </row>
    <row r="5" spans="1:10">
      <c r="A5" s="3"/>
      <c r="B5" s="87" t="s">
        <v>12</v>
      </c>
      <c r="C5" s="96">
        <f>SUM(D5:J5)</f>
        <v>8</v>
      </c>
      <c r="D5" s="84"/>
      <c r="E5" s="81"/>
      <c r="F5" s="84"/>
      <c r="G5" s="81"/>
      <c r="H5" s="81">
        <v>8</v>
      </c>
      <c r="I5" s="84"/>
      <c r="J5" s="84"/>
    </row>
    <row r="6" spans="1:10">
      <c r="A6" s="3"/>
      <c r="B6" s="87" t="s">
        <v>13</v>
      </c>
      <c r="C6" s="96">
        <f>SUM(D6:J6)</f>
        <v>3</v>
      </c>
      <c r="D6" s="84"/>
      <c r="E6" s="81"/>
      <c r="F6" s="84"/>
      <c r="G6" s="81">
        <v>3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5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9" si="0">SUM(D8:J8)</f>
        <v>19</v>
      </c>
      <c r="D8" s="84">
        <v>2</v>
      </c>
      <c r="E8" s="81">
        <v>6</v>
      </c>
      <c r="F8" s="84">
        <v>3</v>
      </c>
      <c r="G8" s="81"/>
      <c r="H8" s="81">
        <v>3</v>
      </c>
      <c r="I8" s="84"/>
      <c r="J8" s="84">
        <v>5</v>
      </c>
    </row>
    <row r="9" spans="1:10">
      <c r="A9" s="3"/>
      <c r="B9" s="87" t="s">
        <v>16</v>
      </c>
      <c r="C9" s="98">
        <f t="shared" si="0"/>
        <v>16</v>
      </c>
      <c r="D9" s="99"/>
      <c r="E9" s="81">
        <v>2</v>
      </c>
      <c r="F9" s="84">
        <v>1</v>
      </c>
      <c r="G9" s="81"/>
      <c r="H9" s="81"/>
      <c r="I9" s="84">
        <v>8</v>
      </c>
      <c r="J9" s="84">
        <v>5</v>
      </c>
    </row>
    <row r="10" spans="1:10">
      <c r="A10" s="3"/>
      <c r="B10" s="87" t="s">
        <v>17</v>
      </c>
      <c r="C10" s="98">
        <f t="shared" si="0"/>
        <v>9</v>
      </c>
      <c r="D10" s="99">
        <v>2</v>
      </c>
      <c r="E10" s="81">
        <v>4</v>
      </c>
      <c r="F10" s="84">
        <v>3</v>
      </c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0"/>
        <v>156</v>
      </c>
      <c r="D11" s="99">
        <v>123</v>
      </c>
      <c r="E11" s="81">
        <v>2</v>
      </c>
      <c r="F11" s="84">
        <v>1</v>
      </c>
      <c r="G11" s="81"/>
      <c r="H11" s="81"/>
      <c r="I11" s="84">
        <v>18</v>
      </c>
      <c r="J11" s="84">
        <v>12</v>
      </c>
    </row>
    <row r="12" spans="1:10">
      <c r="A12" s="3"/>
      <c r="B12" s="88" t="s">
        <v>19</v>
      </c>
      <c r="C12" s="98">
        <f t="shared" si="0"/>
        <v>9</v>
      </c>
      <c r="D12" s="84"/>
      <c r="E12" s="81"/>
      <c r="F12" s="84"/>
      <c r="G12" s="81"/>
      <c r="H12" s="81"/>
      <c r="I12" s="84">
        <v>9</v>
      </c>
      <c r="J12" s="84"/>
    </row>
    <row r="13" spans="1:10">
      <c r="A13" s="3"/>
      <c r="B13" s="88" t="s">
        <v>20</v>
      </c>
      <c r="C13" s="98">
        <f t="shared" si="0"/>
        <v>10</v>
      </c>
      <c r="D13" s="84"/>
      <c r="E13" s="81">
        <v>2</v>
      </c>
      <c r="F13" s="84">
        <v>2</v>
      </c>
      <c r="G13" s="81"/>
      <c r="H13" s="81"/>
      <c r="I13" s="84">
        <v>6</v>
      </c>
      <c r="J13" s="84"/>
    </row>
    <row r="14" spans="1:10">
      <c r="A14" s="3"/>
      <c r="B14" s="87" t="s">
        <v>21</v>
      </c>
      <c r="C14" s="98">
        <f t="shared" si="0"/>
        <v>0</v>
      </c>
      <c r="D14" s="84"/>
      <c r="E14" s="81"/>
      <c r="F14" s="84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0"/>
        <v>121</v>
      </c>
      <c r="D15" s="99">
        <v>69</v>
      </c>
      <c r="E15" s="81">
        <v>5</v>
      </c>
      <c r="F15" s="84">
        <v>2</v>
      </c>
      <c r="G15" s="81">
        <v>14</v>
      </c>
      <c r="H15" s="81">
        <v>10</v>
      </c>
      <c r="I15" s="84">
        <v>17</v>
      </c>
      <c r="J15" s="84">
        <v>4</v>
      </c>
    </row>
    <row r="16" spans="1:10">
      <c r="A16" s="3"/>
      <c r="B16" s="87" t="s">
        <v>23</v>
      </c>
      <c r="C16" s="98">
        <f t="shared" si="0"/>
        <v>16</v>
      </c>
      <c r="D16" s="84"/>
      <c r="E16" s="81">
        <v>16</v>
      </c>
      <c r="F16" s="84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13</v>
      </c>
      <c r="D17" s="84">
        <v>13</v>
      </c>
      <c r="E17" s="81"/>
      <c r="F17" s="84"/>
      <c r="G17" s="81"/>
      <c r="H17" s="81"/>
      <c r="I17" s="84"/>
      <c r="J17" s="84"/>
    </row>
    <row r="18" spans="1:10">
      <c r="A18" s="3"/>
      <c r="B18" s="87" t="s">
        <v>25</v>
      </c>
      <c r="C18" s="98">
        <f t="shared" si="0"/>
        <v>7</v>
      </c>
      <c r="D18" s="84"/>
      <c r="E18" s="81">
        <v>4</v>
      </c>
      <c r="F18" s="84"/>
      <c r="G18" s="81"/>
      <c r="H18" s="81"/>
      <c r="I18" s="84"/>
      <c r="J18" s="84">
        <v>3</v>
      </c>
    </row>
    <row r="19" spans="1:10">
      <c r="A19" s="3"/>
      <c r="B19" s="87" t="s">
        <v>26</v>
      </c>
      <c r="C19" s="98">
        <f t="shared" si="0"/>
        <v>17</v>
      </c>
      <c r="D19" s="84"/>
      <c r="E19" s="81">
        <v>14</v>
      </c>
      <c r="F19" s="84">
        <v>3</v>
      </c>
      <c r="G19" s="81"/>
      <c r="H19" s="81"/>
      <c r="I19" s="84"/>
      <c r="J19" s="84"/>
    </row>
    <row r="20" spans="1:10">
      <c r="A20" s="17" t="s">
        <v>27</v>
      </c>
      <c r="B20" s="86"/>
      <c r="C20" s="95"/>
      <c r="D20" s="85"/>
      <c r="E20" s="110"/>
      <c r="F20" s="85"/>
      <c r="G20" s="80"/>
      <c r="H20" s="80"/>
      <c r="I20" s="85"/>
      <c r="J20" s="85"/>
    </row>
    <row r="21" spans="1:10">
      <c r="A21" s="3"/>
      <c r="B21" s="89" t="s">
        <v>28</v>
      </c>
      <c r="C21" s="98">
        <f>SUM(D21:J21)</f>
        <v>113</v>
      </c>
      <c r="D21" s="84"/>
      <c r="E21" s="81">
        <v>65</v>
      </c>
      <c r="F21" s="84">
        <v>10</v>
      </c>
      <c r="G21" s="81"/>
      <c r="H21" s="81">
        <v>5</v>
      </c>
      <c r="I21" s="84">
        <v>21</v>
      </c>
      <c r="J21" s="84">
        <v>12</v>
      </c>
    </row>
    <row r="22" spans="1:10">
      <c r="A22" s="3"/>
      <c r="B22" s="89" t="s">
        <v>29</v>
      </c>
      <c r="C22" s="98">
        <f>SUM(D22:J22)</f>
        <v>1</v>
      </c>
      <c r="D22" s="84"/>
      <c r="E22" s="81"/>
      <c r="F22" s="84"/>
      <c r="G22" s="81"/>
      <c r="H22" s="81"/>
      <c r="I22" s="84">
        <v>1</v>
      </c>
      <c r="J22" s="84"/>
    </row>
    <row r="23" spans="1:10">
      <c r="A23" s="3"/>
      <c r="B23" s="89" t="s">
        <v>30</v>
      </c>
      <c r="C23" s="98">
        <f>SUM(D23:J23)</f>
        <v>0</v>
      </c>
      <c r="D23" s="84"/>
      <c r="E23" s="81"/>
      <c r="F23" s="84"/>
      <c r="G23" s="81"/>
      <c r="H23" s="81"/>
      <c r="I23" s="84"/>
      <c r="J23" s="84"/>
    </row>
    <row r="24" spans="1:10">
      <c r="A24" s="3"/>
      <c r="B24" s="89" t="s">
        <v>31</v>
      </c>
      <c r="C24" s="98">
        <f>SUM(D24:J24)</f>
        <v>27</v>
      </c>
      <c r="D24" s="84"/>
      <c r="E24" s="81">
        <v>18</v>
      </c>
      <c r="F24" s="84"/>
      <c r="G24" s="81">
        <v>9</v>
      </c>
      <c r="H24" s="81"/>
      <c r="I24" s="84"/>
      <c r="J24" s="84"/>
    </row>
    <row r="25" spans="1:10">
      <c r="A25" s="17" t="s">
        <v>32</v>
      </c>
      <c r="B25" s="86"/>
      <c r="C25" s="95"/>
      <c r="D25" s="85"/>
      <c r="E25" s="110"/>
      <c r="F25" s="85"/>
      <c r="G25" s="80"/>
      <c r="H25" s="80"/>
      <c r="I25" s="85"/>
      <c r="J25" s="85"/>
    </row>
    <row r="26" spans="1:10">
      <c r="A26" s="3"/>
      <c r="B26" s="90" t="s">
        <v>33</v>
      </c>
      <c r="C26" s="98">
        <f>SUM(D26:J26)</f>
        <v>15</v>
      </c>
      <c r="D26" s="84"/>
      <c r="E26" s="81">
        <v>11</v>
      </c>
      <c r="F26" s="84"/>
      <c r="G26" s="81"/>
      <c r="H26" s="81"/>
      <c r="I26" s="84">
        <v>4</v>
      </c>
      <c r="J26" s="84"/>
    </row>
    <row r="27" spans="1:10">
      <c r="A27" s="3"/>
      <c r="B27" s="89" t="s">
        <v>34</v>
      </c>
      <c r="C27" s="98">
        <f>SUM(D27:J27)</f>
        <v>12</v>
      </c>
      <c r="D27" s="84"/>
      <c r="E27" s="81"/>
      <c r="F27" s="84"/>
      <c r="G27" s="81"/>
      <c r="H27" s="81">
        <v>5</v>
      </c>
      <c r="I27" s="84">
        <v>7</v>
      </c>
      <c r="J27" s="84"/>
    </row>
    <row r="28" spans="1:10">
      <c r="A28" s="3"/>
      <c r="B28" s="89" t="s">
        <v>35</v>
      </c>
      <c r="C28" s="98">
        <f>SUM(D28:J28)</f>
        <v>4</v>
      </c>
      <c r="D28" s="84"/>
      <c r="E28" s="81">
        <v>4</v>
      </c>
      <c r="F28" s="84"/>
      <c r="G28" s="81"/>
      <c r="H28" s="81"/>
      <c r="I28" s="84"/>
      <c r="J28" s="84"/>
    </row>
    <row r="29" spans="1:10">
      <c r="A29" s="17" t="s">
        <v>36</v>
      </c>
      <c r="B29" s="86"/>
      <c r="C29" s="95"/>
      <c r="D29" s="85"/>
      <c r="E29" s="110"/>
      <c r="F29" s="85"/>
      <c r="G29" s="80"/>
      <c r="H29" s="80"/>
      <c r="I29" s="85"/>
      <c r="J29" s="85"/>
    </row>
    <row r="30" spans="1:10">
      <c r="A30" s="6"/>
      <c r="B30" s="89" t="s">
        <v>115</v>
      </c>
      <c r="C30" s="98">
        <f t="shared" ref="C30:C47" si="1">SUM(D30:J30)</f>
        <v>108</v>
      </c>
      <c r="D30" s="84"/>
      <c r="E30" s="81"/>
      <c r="F30" s="232"/>
      <c r="G30" s="81">
        <v>108</v>
      </c>
      <c r="H30" s="81"/>
      <c r="I30" s="84"/>
      <c r="J30" s="84"/>
    </row>
    <row r="31" spans="1:10">
      <c r="A31" s="6"/>
      <c r="B31" s="89" t="s">
        <v>116</v>
      </c>
      <c r="C31" s="98">
        <f t="shared" si="1"/>
        <v>6157</v>
      </c>
      <c r="D31" s="84"/>
      <c r="E31" s="81"/>
      <c r="F31" s="84"/>
      <c r="G31" s="81">
        <v>6157</v>
      </c>
      <c r="H31" s="81"/>
      <c r="I31" s="84"/>
      <c r="J31" s="84"/>
    </row>
    <row r="32" spans="1:10">
      <c r="A32" s="3"/>
      <c r="B32" s="89" t="s">
        <v>37</v>
      </c>
      <c r="C32" s="98">
        <f t="shared" si="1"/>
        <v>8</v>
      </c>
      <c r="D32" s="84"/>
      <c r="E32" s="81"/>
      <c r="F32" s="84"/>
      <c r="G32" s="81">
        <v>8</v>
      </c>
      <c r="H32" s="81"/>
      <c r="I32" s="84"/>
      <c r="J32" s="84"/>
    </row>
    <row r="33" spans="1:10">
      <c r="A33" s="6"/>
      <c r="B33" s="89" t="s">
        <v>38</v>
      </c>
      <c r="C33" s="98">
        <f t="shared" si="1"/>
        <v>13</v>
      </c>
      <c r="D33" s="84"/>
      <c r="E33" s="81"/>
      <c r="F33" s="84"/>
      <c r="G33" s="81">
        <v>13</v>
      </c>
      <c r="H33" s="81"/>
      <c r="I33" s="84"/>
      <c r="J33" s="84"/>
    </row>
    <row r="34" spans="1:10">
      <c r="A34" s="3"/>
      <c r="B34" s="154" t="s">
        <v>39</v>
      </c>
      <c r="C34" s="98">
        <f t="shared" si="1"/>
        <v>0</v>
      </c>
      <c r="D34" s="100"/>
      <c r="E34" s="81"/>
      <c r="F34" s="84"/>
      <c r="G34" s="81"/>
      <c r="H34" s="81"/>
      <c r="I34" s="84"/>
      <c r="J34" s="84"/>
    </row>
    <row r="35" spans="1:10">
      <c r="A35" s="3"/>
      <c r="B35" s="91" t="s">
        <v>40</v>
      </c>
      <c r="C35" s="98">
        <f t="shared" si="1"/>
        <v>0</v>
      </c>
      <c r="D35" s="84"/>
      <c r="E35" s="81"/>
      <c r="F35" s="84"/>
      <c r="G35" s="81"/>
      <c r="H35" s="81"/>
      <c r="I35" s="84"/>
      <c r="J35" s="84"/>
    </row>
    <row r="36" spans="1:10">
      <c r="A36" s="3"/>
      <c r="B36" s="91" t="s">
        <v>41</v>
      </c>
      <c r="C36" s="98">
        <f t="shared" si="1"/>
        <v>0</v>
      </c>
      <c r="D36" s="84"/>
      <c r="E36" s="81"/>
      <c r="F36" s="84"/>
      <c r="G36" s="81"/>
      <c r="H36" s="81"/>
      <c r="I36" s="84"/>
      <c r="J36" s="84"/>
    </row>
    <row r="37" spans="1:10">
      <c r="A37" s="3"/>
      <c r="B37" s="91" t="s">
        <v>42</v>
      </c>
      <c r="C37" s="98">
        <f t="shared" si="1"/>
        <v>0</v>
      </c>
      <c r="D37" s="84"/>
      <c r="E37" s="81"/>
      <c r="F37" s="84"/>
      <c r="G37" s="81"/>
      <c r="H37" s="81"/>
      <c r="I37" s="84"/>
      <c r="J37" s="84"/>
    </row>
    <row r="38" spans="1:10">
      <c r="A38" s="3"/>
      <c r="B38" s="91" t="s">
        <v>43</v>
      </c>
      <c r="C38" s="98">
        <f t="shared" si="1"/>
        <v>0</v>
      </c>
      <c r="D38" s="84"/>
      <c r="E38" s="81"/>
      <c r="F38" s="84"/>
      <c r="G38" s="81"/>
      <c r="H38" s="81"/>
      <c r="I38" s="84"/>
      <c r="J38" s="84"/>
    </row>
    <row r="39" spans="1:10">
      <c r="A39" s="3"/>
      <c r="B39" s="91" t="s">
        <v>44</v>
      </c>
      <c r="C39" s="98">
        <f t="shared" si="1"/>
        <v>0</v>
      </c>
      <c r="D39" s="84"/>
      <c r="E39" s="81"/>
      <c r="F39" s="84"/>
      <c r="G39" s="81"/>
      <c r="H39" s="152"/>
      <c r="I39" s="84"/>
      <c r="J39" s="84"/>
    </row>
    <row r="40" spans="1:10">
      <c r="A40" s="3"/>
      <c r="B40" s="91" t="s">
        <v>85</v>
      </c>
      <c r="C40" s="98">
        <f t="shared" si="1"/>
        <v>0</v>
      </c>
      <c r="D40" s="84"/>
      <c r="E40" s="81"/>
      <c r="F40" s="84"/>
      <c r="G40" s="137"/>
      <c r="H40" s="152"/>
      <c r="I40" s="140"/>
      <c r="J40" s="176"/>
    </row>
    <row r="41" spans="1:10">
      <c r="A41" s="3"/>
      <c r="B41" s="91" t="s">
        <v>45</v>
      </c>
      <c r="C41" s="98">
        <f t="shared" si="1"/>
        <v>0</v>
      </c>
      <c r="D41" s="84"/>
      <c r="E41" s="81"/>
      <c r="F41" s="84"/>
      <c r="G41" s="137"/>
      <c r="H41" s="152"/>
      <c r="I41" s="140"/>
      <c r="J41" s="176"/>
    </row>
    <row r="42" spans="1:10">
      <c r="A42" s="3"/>
      <c r="B42" s="91" t="s">
        <v>46</v>
      </c>
      <c r="C42" s="98">
        <f t="shared" si="1"/>
        <v>0</v>
      </c>
      <c r="D42" s="84"/>
      <c r="E42" s="81"/>
      <c r="F42" s="84"/>
      <c r="G42" s="137"/>
      <c r="H42" s="152"/>
      <c r="I42" s="140"/>
      <c r="J42" s="176"/>
    </row>
    <row r="43" spans="1:10">
      <c r="A43" s="3"/>
      <c r="B43" s="91" t="s">
        <v>47</v>
      </c>
      <c r="C43" s="98">
        <f t="shared" si="1"/>
        <v>0</v>
      </c>
      <c r="D43" s="84"/>
      <c r="E43" s="81"/>
      <c r="F43" s="84"/>
      <c r="G43" s="137"/>
      <c r="H43" s="152"/>
      <c r="I43" s="140"/>
      <c r="J43" s="176"/>
    </row>
    <row r="44" spans="1:10">
      <c r="A44" s="3"/>
      <c r="B44" s="91" t="s">
        <v>48</v>
      </c>
      <c r="C44" s="98">
        <f t="shared" si="1"/>
        <v>0</v>
      </c>
      <c r="D44" s="84"/>
      <c r="E44" s="81"/>
      <c r="F44" s="176"/>
      <c r="G44" s="137"/>
      <c r="H44" s="152"/>
      <c r="I44" s="220"/>
      <c r="J44" s="176"/>
    </row>
    <row r="45" spans="1:10">
      <c r="A45" s="3"/>
      <c r="B45" s="91" t="s">
        <v>49</v>
      </c>
      <c r="C45" s="98">
        <f t="shared" si="1"/>
        <v>0</v>
      </c>
      <c r="D45" s="84"/>
      <c r="E45" s="81"/>
      <c r="F45" s="176"/>
      <c r="G45" s="137"/>
      <c r="H45" s="152"/>
      <c r="I45" s="220"/>
      <c r="J45" s="176"/>
    </row>
    <row r="46" spans="1:10">
      <c r="A46" s="3"/>
      <c r="B46" s="91" t="s">
        <v>50</v>
      </c>
      <c r="C46" s="98">
        <f t="shared" si="1"/>
        <v>0</v>
      </c>
      <c r="D46" s="84"/>
      <c r="E46" s="81"/>
      <c r="F46" s="176"/>
      <c r="G46" s="137"/>
      <c r="H46" s="152"/>
      <c r="I46" s="220"/>
      <c r="J46" s="176"/>
    </row>
    <row r="47" spans="1:10">
      <c r="A47" s="3"/>
      <c r="B47" s="91" t="s">
        <v>51</v>
      </c>
      <c r="C47" s="98">
        <f t="shared" si="1"/>
        <v>0</v>
      </c>
      <c r="D47" s="84"/>
      <c r="E47" s="81"/>
      <c r="F47" s="233"/>
      <c r="G47" s="137"/>
      <c r="H47" s="152"/>
      <c r="I47" s="220"/>
      <c r="J47" s="176"/>
    </row>
    <row r="48" spans="1:10">
      <c r="A48" s="17" t="s">
        <v>53</v>
      </c>
      <c r="B48" s="86"/>
      <c r="C48" s="95"/>
      <c r="D48" s="85"/>
      <c r="E48" s="80"/>
      <c r="F48" s="234"/>
      <c r="G48" s="184"/>
      <c r="H48" s="141"/>
      <c r="I48" s="194"/>
      <c r="J48" s="172"/>
    </row>
    <row r="49" spans="1:10" ht="57.6">
      <c r="A49" s="3"/>
      <c r="B49" s="92"/>
      <c r="C49" s="101"/>
      <c r="D49" s="84"/>
      <c r="E49" s="210" t="s">
        <v>117</v>
      </c>
      <c r="F49" s="178" t="s">
        <v>118</v>
      </c>
      <c r="G49" s="171"/>
      <c r="H49" s="59" t="s">
        <v>119</v>
      </c>
      <c r="I49" s="137"/>
      <c r="J49" s="152"/>
    </row>
    <row r="50" spans="1:10" ht="57.6">
      <c r="A50" s="3"/>
      <c r="B50" s="93"/>
      <c r="C50" s="97"/>
      <c r="D50" s="84"/>
      <c r="E50" s="210" t="s">
        <v>120</v>
      </c>
      <c r="F50" s="178" t="s">
        <v>121</v>
      </c>
      <c r="G50" s="171"/>
      <c r="H50" s="59" t="s">
        <v>122</v>
      </c>
      <c r="I50" s="177"/>
      <c r="J50" s="177"/>
    </row>
    <row r="51" spans="1:10" ht="43.2">
      <c r="A51" s="3"/>
      <c r="B51" s="93"/>
      <c r="C51" s="97"/>
      <c r="D51" s="84"/>
      <c r="E51" s="210" t="s">
        <v>123</v>
      </c>
      <c r="F51" s="81" t="s">
        <v>124</v>
      </c>
      <c r="G51" s="161"/>
      <c r="H51" s="225"/>
      <c r="I51" s="176"/>
      <c r="J51" s="176"/>
    </row>
    <row r="52" spans="1:10">
      <c r="A52" s="3"/>
      <c r="B52" s="93"/>
      <c r="C52" s="97"/>
      <c r="D52" s="84"/>
      <c r="E52" s="210" t="s">
        <v>125</v>
      </c>
      <c r="F52" s="84" t="s">
        <v>126</v>
      </c>
      <c r="G52" s="171"/>
      <c r="H52" s="152"/>
      <c r="I52" s="81"/>
      <c r="J52" s="176"/>
    </row>
    <row r="53" spans="1:10">
      <c r="A53" s="3"/>
      <c r="B53" s="93"/>
      <c r="C53" s="97"/>
      <c r="D53" s="84"/>
      <c r="E53" s="108"/>
      <c r="F53" s="235"/>
      <c r="G53" s="137"/>
      <c r="H53" s="152"/>
      <c r="I53" s="140"/>
      <c r="J53" s="176"/>
    </row>
    <row r="54" spans="1:10">
      <c r="A54" s="3"/>
      <c r="B54" s="93"/>
      <c r="C54" s="97"/>
      <c r="D54" s="84"/>
      <c r="E54" s="108"/>
      <c r="F54" s="84"/>
      <c r="G54" s="137"/>
      <c r="H54" s="152"/>
      <c r="I54" s="140"/>
      <c r="J54" s="176"/>
    </row>
    <row r="55" spans="1:10">
      <c r="A55" s="3"/>
      <c r="B55" s="93"/>
      <c r="C55" s="97"/>
      <c r="D55" s="84"/>
      <c r="E55" s="108"/>
      <c r="F55" s="84"/>
      <c r="G55" s="137"/>
      <c r="H55" s="152"/>
      <c r="I55" s="140"/>
      <c r="J55" s="176"/>
    </row>
    <row r="56" spans="1:10">
      <c r="A56" s="17" t="s">
        <v>54</v>
      </c>
      <c r="B56" s="86"/>
      <c r="C56" s="95"/>
      <c r="D56" s="85"/>
      <c r="E56" s="126"/>
      <c r="F56" s="236"/>
      <c r="G56" s="184"/>
      <c r="H56" s="141"/>
      <c r="I56" s="151"/>
      <c r="J56" s="85"/>
    </row>
    <row r="57" spans="1:10" ht="86.4">
      <c r="A57" s="22"/>
      <c r="B57" s="63"/>
      <c r="C57" s="104"/>
      <c r="D57" s="84"/>
      <c r="E57" s="108" t="s">
        <v>127</v>
      </c>
      <c r="F57" s="237"/>
      <c r="G57" s="241"/>
      <c r="H57" s="243" t="s">
        <v>128</v>
      </c>
      <c r="I57" s="177" t="s">
        <v>129</v>
      </c>
      <c r="J57" s="81" t="s">
        <v>130</v>
      </c>
    </row>
    <row r="58" spans="1:10" ht="57.6">
      <c r="A58" s="3"/>
      <c r="B58" s="92"/>
      <c r="C58" s="101"/>
      <c r="D58" s="84"/>
      <c r="E58" s="108" t="s">
        <v>131</v>
      </c>
      <c r="F58" s="226"/>
      <c r="G58" s="81"/>
      <c r="H58" s="238" t="s">
        <v>132</v>
      </c>
      <c r="I58" s="240" t="s">
        <v>133</v>
      </c>
      <c r="J58" s="81"/>
    </row>
    <row r="59" spans="1:10" ht="28.8">
      <c r="A59" s="3"/>
      <c r="B59" s="93"/>
      <c r="C59" s="97"/>
      <c r="D59" s="84"/>
      <c r="E59" s="108" t="s">
        <v>134</v>
      </c>
      <c r="F59" s="239"/>
      <c r="G59" s="81"/>
      <c r="H59" s="159" t="s">
        <v>135</v>
      </c>
      <c r="I59" s="140"/>
      <c r="J59" s="152"/>
    </row>
    <row r="60" spans="1:10" ht="28.8">
      <c r="A60" s="3"/>
      <c r="B60" s="94"/>
      <c r="C60" s="107"/>
      <c r="D60" s="84"/>
      <c r="E60" s="108" t="s">
        <v>136</v>
      </c>
      <c r="F60" s="84"/>
      <c r="G60" s="153"/>
      <c r="H60" s="242"/>
      <c r="I60" s="140"/>
      <c r="J60" s="176"/>
    </row>
    <row r="61" spans="1:10" ht="28.8">
      <c r="A61" s="114"/>
      <c r="B61" s="115"/>
      <c r="C61" s="101"/>
      <c r="D61" s="84"/>
      <c r="E61" s="108" t="s">
        <v>137</v>
      </c>
      <c r="F61" s="84"/>
      <c r="G61" s="137"/>
      <c r="H61" s="152"/>
      <c r="I61" s="140"/>
      <c r="J61" s="176"/>
    </row>
    <row r="62" spans="1:10">
      <c r="A62" s="3"/>
      <c r="B62" s="92"/>
      <c r="C62" s="101"/>
      <c r="D62" s="84"/>
      <c r="E62" s="108"/>
      <c r="F62" s="84"/>
      <c r="G62" s="137"/>
      <c r="H62" s="152"/>
      <c r="I62" s="140"/>
      <c r="J62" s="176"/>
    </row>
    <row r="63" spans="1:10">
      <c r="A63" s="3"/>
      <c r="B63" s="92"/>
      <c r="C63" s="101"/>
      <c r="D63" s="84"/>
      <c r="E63" s="224"/>
      <c r="F63" s="84"/>
      <c r="G63" s="137"/>
      <c r="H63" s="152"/>
      <c r="I63" s="140"/>
      <c r="J63" s="176"/>
    </row>
    <row r="64" spans="1:10">
      <c r="A64" s="3"/>
      <c r="B64" s="92"/>
      <c r="C64" s="101"/>
      <c r="D64" s="176"/>
      <c r="E64" s="108"/>
      <c r="F64" s="176"/>
      <c r="G64" s="169"/>
      <c r="H64" s="152"/>
      <c r="I64" s="220"/>
      <c r="J64" s="176"/>
    </row>
    <row r="65" spans="1:10">
      <c r="A65" s="3"/>
      <c r="B65" s="92"/>
      <c r="C65" s="223"/>
      <c r="D65" s="84"/>
      <c r="E65" s="108"/>
      <c r="F65" s="84"/>
      <c r="G65" s="81"/>
      <c r="H65" s="81"/>
      <c r="I65" s="84"/>
      <c r="J65" s="84"/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BD41A-5389-4B67-9E14-2C2FA054AF3C}">
  <dimension ref="A1:J65"/>
  <sheetViews>
    <sheetView topLeftCell="D26"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9" width="29.5546875" customWidth="1"/>
    <col min="10" max="10" width="25.3320312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231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5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30</v>
      </c>
      <c r="D3" s="84"/>
      <c r="E3" s="81"/>
      <c r="F3" s="84"/>
      <c r="G3" s="81">
        <v>30</v>
      </c>
      <c r="H3" s="81"/>
      <c r="I3" s="84"/>
      <c r="J3" s="84"/>
    </row>
    <row r="4" spans="1:10">
      <c r="A4" s="3"/>
      <c r="B4" s="87" t="s">
        <v>11</v>
      </c>
      <c r="C4" s="96">
        <f>SUM(D4:J4)</f>
        <v>30</v>
      </c>
      <c r="D4" s="84"/>
      <c r="E4" s="81"/>
      <c r="F4" s="84"/>
      <c r="G4" s="81"/>
      <c r="H4" s="81"/>
      <c r="I4" s="84"/>
      <c r="J4" s="84">
        <v>30</v>
      </c>
    </row>
    <row r="5" spans="1:10">
      <c r="A5" s="3"/>
      <c r="B5" s="87" t="s">
        <v>12</v>
      </c>
      <c r="C5" s="96">
        <f>SUM(D5:J5)</f>
        <v>0</v>
      </c>
      <c r="D5" s="84"/>
      <c r="E5" s="81"/>
      <c r="F5" s="84"/>
      <c r="G5" s="81"/>
      <c r="H5" s="81"/>
      <c r="I5" s="84"/>
      <c r="J5" s="84"/>
    </row>
    <row r="6" spans="1:10">
      <c r="A6" s="3"/>
      <c r="B6" s="87" t="s">
        <v>13</v>
      </c>
      <c r="C6" s="96">
        <f>SUM(D6:J6)</f>
        <v>8</v>
      </c>
      <c r="D6" s="84"/>
      <c r="E6" s="81"/>
      <c r="F6" s="84"/>
      <c r="G6" s="81">
        <v>8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5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9" si="0">SUM(D8:J8)</f>
        <v>17</v>
      </c>
      <c r="D8" s="84">
        <v>9</v>
      </c>
      <c r="E8" s="81"/>
      <c r="F8" s="84">
        <v>2</v>
      </c>
      <c r="G8" s="81"/>
      <c r="H8" s="81">
        <v>1</v>
      </c>
      <c r="I8" s="84"/>
      <c r="J8" s="84">
        <v>5</v>
      </c>
    </row>
    <row r="9" spans="1:10">
      <c r="A9" s="3"/>
      <c r="B9" s="87" t="s">
        <v>16</v>
      </c>
      <c r="C9" s="98">
        <f t="shared" si="0"/>
        <v>17</v>
      </c>
      <c r="D9" s="99">
        <v>3</v>
      </c>
      <c r="E9" s="81"/>
      <c r="F9" s="84"/>
      <c r="G9" s="81"/>
      <c r="H9" s="81"/>
      <c r="I9" s="84">
        <v>5</v>
      </c>
      <c r="J9" s="84">
        <v>9</v>
      </c>
    </row>
    <row r="10" spans="1:10">
      <c r="A10" s="3"/>
      <c r="B10" s="87" t="s">
        <v>17</v>
      </c>
      <c r="C10" s="98">
        <f t="shared" si="0"/>
        <v>3</v>
      </c>
      <c r="D10" s="99">
        <v>1</v>
      </c>
      <c r="E10" s="81"/>
      <c r="F10" s="84">
        <v>2</v>
      </c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0"/>
        <v>264</v>
      </c>
      <c r="D11" s="99">
        <v>205</v>
      </c>
      <c r="E11" s="81"/>
      <c r="F11" s="84"/>
      <c r="G11" s="81"/>
      <c r="H11" s="81">
        <v>5</v>
      </c>
      <c r="I11" s="84">
        <v>43</v>
      </c>
      <c r="J11" s="84">
        <v>11</v>
      </c>
    </row>
    <row r="12" spans="1:10">
      <c r="A12" s="3"/>
      <c r="B12" s="88" t="s">
        <v>19</v>
      </c>
      <c r="C12" s="98">
        <f t="shared" si="0"/>
        <v>6</v>
      </c>
      <c r="D12" s="84"/>
      <c r="E12" s="81"/>
      <c r="F12" s="84"/>
      <c r="G12" s="81"/>
      <c r="H12" s="81"/>
      <c r="I12" s="84">
        <v>6</v>
      </c>
      <c r="J12" s="84"/>
    </row>
    <row r="13" spans="1:10">
      <c r="A13" s="3"/>
      <c r="B13" s="88" t="s">
        <v>20</v>
      </c>
      <c r="C13" s="98">
        <f t="shared" si="0"/>
        <v>3</v>
      </c>
      <c r="D13" s="84"/>
      <c r="E13" s="81"/>
      <c r="F13" s="84">
        <v>3</v>
      </c>
      <c r="G13" s="81"/>
      <c r="H13" s="81"/>
      <c r="I13" s="84"/>
      <c r="J13" s="84"/>
    </row>
    <row r="14" spans="1:10">
      <c r="A14" s="3"/>
      <c r="B14" s="87" t="s">
        <v>21</v>
      </c>
      <c r="C14" s="98">
        <f t="shared" si="0"/>
        <v>21</v>
      </c>
      <c r="D14" s="84"/>
      <c r="E14" s="81"/>
      <c r="F14" s="84"/>
      <c r="G14" s="81">
        <v>21</v>
      </c>
      <c r="H14" s="81"/>
      <c r="I14" s="84"/>
      <c r="J14" s="84"/>
    </row>
    <row r="15" spans="1:10">
      <c r="A15" s="3"/>
      <c r="B15" s="87" t="s">
        <v>22</v>
      </c>
      <c r="C15" s="98">
        <f t="shared" si="0"/>
        <v>97</v>
      </c>
      <c r="D15" s="99">
        <v>43</v>
      </c>
      <c r="E15" s="81"/>
      <c r="F15" s="84"/>
      <c r="G15" s="81">
        <v>27</v>
      </c>
      <c r="H15" s="81">
        <v>5</v>
      </c>
      <c r="I15" s="84">
        <v>17</v>
      </c>
      <c r="J15" s="84">
        <v>5</v>
      </c>
    </row>
    <row r="16" spans="1:10">
      <c r="A16" s="3"/>
      <c r="B16" s="87" t="s">
        <v>23</v>
      </c>
      <c r="C16" s="98">
        <f t="shared" si="0"/>
        <v>0</v>
      </c>
      <c r="D16" s="84"/>
      <c r="E16" s="81"/>
      <c r="F16" s="84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21</v>
      </c>
      <c r="D17" s="84">
        <v>20</v>
      </c>
      <c r="E17" s="81"/>
      <c r="F17" s="84"/>
      <c r="G17" s="81"/>
      <c r="H17" s="81">
        <v>1</v>
      </c>
      <c r="I17" s="84"/>
      <c r="J17" s="84"/>
    </row>
    <row r="18" spans="1:10">
      <c r="A18" s="3"/>
      <c r="B18" s="87" t="s">
        <v>25</v>
      </c>
      <c r="C18" s="98">
        <f t="shared" si="0"/>
        <v>2</v>
      </c>
      <c r="D18" s="84"/>
      <c r="E18" s="81"/>
      <c r="F18" s="84"/>
      <c r="G18" s="81"/>
      <c r="H18" s="81"/>
      <c r="I18" s="84"/>
      <c r="J18" s="84">
        <v>2</v>
      </c>
    </row>
    <row r="19" spans="1:10">
      <c r="A19" s="3"/>
      <c r="B19" s="87" t="s">
        <v>26</v>
      </c>
      <c r="C19" s="98">
        <f t="shared" si="0"/>
        <v>6</v>
      </c>
      <c r="D19" s="84"/>
      <c r="E19" s="81"/>
      <c r="F19" s="84">
        <v>2</v>
      </c>
      <c r="G19" s="81"/>
      <c r="H19" s="81">
        <v>1</v>
      </c>
      <c r="I19" s="84">
        <v>1</v>
      </c>
      <c r="J19" s="84">
        <v>2</v>
      </c>
    </row>
    <row r="20" spans="1:10">
      <c r="A20" s="17" t="s">
        <v>27</v>
      </c>
      <c r="B20" s="86"/>
      <c r="C20" s="95"/>
      <c r="D20" s="85"/>
      <c r="E20" s="110"/>
      <c r="F20" s="85"/>
      <c r="G20" s="80"/>
      <c r="H20" s="80"/>
      <c r="I20" s="85"/>
      <c r="J20" s="85"/>
    </row>
    <row r="21" spans="1:10">
      <c r="A21" s="3"/>
      <c r="B21" s="89" t="s">
        <v>28</v>
      </c>
      <c r="C21" s="98">
        <f>SUM(D21:J21)</f>
        <v>47</v>
      </c>
      <c r="D21" s="84"/>
      <c r="E21" s="81"/>
      <c r="F21" s="84">
        <v>17</v>
      </c>
      <c r="G21" s="81"/>
      <c r="H21" s="81">
        <v>7</v>
      </c>
      <c r="I21" s="84">
        <v>15</v>
      </c>
      <c r="J21" s="84">
        <v>8</v>
      </c>
    </row>
    <row r="22" spans="1:10">
      <c r="A22" s="3"/>
      <c r="B22" s="89" t="s">
        <v>29</v>
      </c>
      <c r="C22" s="98">
        <f>SUM(D22:J22)</f>
        <v>2</v>
      </c>
      <c r="D22" s="84"/>
      <c r="E22" s="81"/>
      <c r="F22" s="84">
        <v>2</v>
      </c>
      <c r="G22" s="81"/>
      <c r="H22" s="81"/>
      <c r="I22" s="84"/>
      <c r="J22" s="84"/>
    </row>
    <row r="23" spans="1:10">
      <c r="A23" s="3"/>
      <c r="B23" s="89" t="s">
        <v>30</v>
      </c>
      <c r="C23" s="98">
        <f>SUM(D23:J23)</f>
        <v>0</v>
      </c>
      <c r="D23" s="84"/>
      <c r="E23" s="81"/>
      <c r="F23" s="84"/>
      <c r="G23" s="81"/>
      <c r="H23" s="81"/>
      <c r="I23" s="84"/>
      <c r="J23" s="84"/>
    </row>
    <row r="24" spans="1:10">
      <c r="A24" s="3"/>
      <c r="B24" s="89" t="s">
        <v>31</v>
      </c>
      <c r="C24" s="98">
        <f>SUM(D24:J24)</f>
        <v>21</v>
      </c>
      <c r="D24" s="84"/>
      <c r="E24" s="81"/>
      <c r="F24" s="84"/>
      <c r="G24" s="81">
        <v>21</v>
      </c>
      <c r="H24" s="81"/>
      <c r="I24" s="84"/>
      <c r="J24" s="84"/>
    </row>
    <row r="25" spans="1:10">
      <c r="A25" s="17" t="s">
        <v>32</v>
      </c>
      <c r="B25" s="86"/>
      <c r="C25" s="95"/>
      <c r="D25" s="85"/>
      <c r="E25" s="110"/>
      <c r="F25" s="85"/>
      <c r="G25" s="80"/>
      <c r="H25" s="80"/>
      <c r="I25" s="85"/>
      <c r="J25" s="85"/>
    </row>
    <row r="26" spans="1:10" ht="18" customHeight="1">
      <c r="A26" s="3"/>
      <c r="B26" s="90" t="s">
        <v>33</v>
      </c>
      <c r="C26" s="98">
        <f>SUM(D26:J26)</f>
        <v>5</v>
      </c>
      <c r="D26" s="84"/>
      <c r="E26" s="81"/>
      <c r="F26" s="84"/>
      <c r="G26" s="81"/>
      <c r="H26" s="81"/>
      <c r="I26" s="84">
        <v>5</v>
      </c>
      <c r="J26" s="84"/>
    </row>
    <row r="27" spans="1:10">
      <c r="A27" s="3"/>
      <c r="B27" s="89" t="s">
        <v>34</v>
      </c>
      <c r="C27" s="98">
        <f>SUM(D27:J27)</f>
        <v>4</v>
      </c>
      <c r="D27" s="84"/>
      <c r="E27" s="81"/>
      <c r="F27" s="84"/>
      <c r="G27" s="81"/>
      <c r="H27" s="81"/>
      <c r="I27" s="84">
        <v>4</v>
      </c>
      <c r="J27" s="84"/>
    </row>
    <row r="28" spans="1:10">
      <c r="A28" s="3"/>
      <c r="B28" s="89" t="s">
        <v>35</v>
      </c>
      <c r="C28" s="98">
        <f>SUM(D28:J28)</f>
        <v>3</v>
      </c>
      <c r="D28" s="84"/>
      <c r="E28" s="81"/>
      <c r="F28" s="84">
        <v>1</v>
      </c>
      <c r="G28" s="81"/>
      <c r="H28" s="81">
        <v>2</v>
      </c>
      <c r="I28" s="84"/>
      <c r="J28" s="84"/>
    </row>
    <row r="29" spans="1:10">
      <c r="A29" s="17" t="s">
        <v>36</v>
      </c>
      <c r="B29" s="86"/>
      <c r="C29" s="95"/>
      <c r="D29" s="85"/>
      <c r="E29" s="110"/>
      <c r="F29" s="85"/>
      <c r="G29" s="80"/>
      <c r="H29" s="80"/>
      <c r="I29" s="85"/>
      <c r="J29" s="85"/>
    </row>
    <row r="30" spans="1:10">
      <c r="A30" s="6"/>
      <c r="B30" s="89" t="s">
        <v>138</v>
      </c>
      <c r="C30" s="98">
        <f t="shared" ref="C30:C47" si="1">SUM(D30:J30)</f>
        <v>111</v>
      </c>
      <c r="D30" s="84"/>
      <c r="E30" s="81"/>
      <c r="F30" s="232"/>
      <c r="G30" s="81">
        <v>111</v>
      </c>
      <c r="H30" s="81"/>
      <c r="I30" s="84"/>
      <c r="J30" s="84"/>
    </row>
    <row r="31" spans="1:10">
      <c r="A31" s="6"/>
      <c r="B31" s="89" t="s">
        <v>139</v>
      </c>
      <c r="C31" s="98">
        <f t="shared" si="1"/>
        <v>5016</v>
      </c>
      <c r="D31" s="84"/>
      <c r="E31" s="81"/>
      <c r="F31" s="84"/>
      <c r="G31" s="81">
        <v>5016</v>
      </c>
      <c r="H31" s="81"/>
      <c r="I31" s="84"/>
      <c r="J31" s="84"/>
    </row>
    <row r="32" spans="1:10">
      <c r="A32" s="3"/>
      <c r="B32" s="89" t="s">
        <v>37</v>
      </c>
      <c r="C32" s="98">
        <f t="shared" si="1"/>
        <v>8</v>
      </c>
      <c r="D32" s="84"/>
      <c r="E32" s="81"/>
      <c r="F32" s="84"/>
      <c r="G32" s="81">
        <v>8</v>
      </c>
      <c r="H32" s="81"/>
      <c r="I32" s="84"/>
      <c r="J32" s="84"/>
    </row>
    <row r="33" spans="1:10">
      <c r="A33" s="6"/>
      <c r="B33" s="89" t="s">
        <v>38</v>
      </c>
      <c r="C33" s="98">
        <f t="shared" si="1"/>
        <v>11</v>
      </c>
      <c r="D33" s="84"/>
      <c r="E33" s="81"/>
      <c r="F33" s="84"/>
      <c r="G33" s="81">
        <v>11</v>
      </c>
      <c r="H33" s="81"/>
      <c r="I33" s="84"/>
      <c r="J33" s="84"/>
    </row>
    <row r="34" spans="1:10">
      <c r="A34" s="3"/>
      <c r="B34" s="154" t="s">
        <v>39</v>
      </c>
      <c r="C34" s="98">
        <f t="shared" si="1"/>
        <v>0</v>
      </c>
      <c r="D34" s="100"/>
      <c r="E34" s="81"/>
      <c r="F34" s="84"/>
      <c r="G34" s="81"/>
      <c r="H34" s="81"/>
      <c r="I34" s="84"/>
      <c r="J34" s="84"/>
    </row>
    <row r="35" spans="1:10">
      <c r="A35" s="3"/>
      <c r="B35" s="91" t="s">
        <v>40</v>
      </c>
      <c r="C35" s="98">
        <f t="shared" si="1"/>
        <v>0</v>
      </c>
      <c r="D35" s="84"/>
      <c r="E35" s="81"/>
      <c r="F35" s="84"/>
      <c r="G35" s="81"/>
      <c r="H35" s="81"/>
      <c r="I35" s="84"/>
      <c r="J35" s="84"/>
    </row>
    <row r="36" spans="1:10">
      <c r="A36" s="3"/>
      <c r="B36" s="91" t="s">
        <v>41</v>
      </c>
      <c r="C36" s="98">
        <f t="shared" si="1"/>
        <v>0</v>
      </c>
      <c r="D36" s="84"/>
      <c r="E36" s="81"/>
      <c r="F36" s="84"/>
      <c r="G36" s="81"/>
      <c r="H36" s="81"/>
      <c r="I36" s="84"/>
      <c r="J36" s="84"/>
    </row>
    <row r="37" spans="1:10">
      <c r="A37" s="3"/>
      <c r="B37" s="91" t="s">
        <v>42</v>
      </c>
      <c r="C37" s="98">
        <f t="shared" si="1"/>
        <v>0</v>
      </c>
      <c r="D37" s="84"/>
      <c r="E37" s="81"/>
      <c r="F37" s="84"/>
      <c r="G37" s="81"/>
      <c r="H37" s="81"/>
      <c r="I37" s="84"/>
      <c r="J37" s="84"/>
    </row>
    <row r="38" spans="1:10">
      <c r="A38" s="3"/>
      <c r="B38" s="91" t="s">
        <v>43</v>
      </c>
      <c r="C38" s="98">
        <f t="shared" si="1"/>
        <v>0</v>
      </c>
      <c r="D38" s="84"/>
      <c r="E38" s="81"/>
      <c r="F38" s="84"/>
      <c r="G38" s="81"/>
      <c r="H38" s="81"/>
      <c r="I38" s="84"/>
      <c r="J38" s="84"/>
    </row>
    <row r="39" spans="1:10">
      <c r="A39" s="3"/>
      <c r="B39" s="91" t="s">
        <v>44</v>
      </c>
      <c r="C39" s="98">
        <f t="shared" si="1"/>
        <v>0</v>
      </c>
      <c r="D39" s="84"/>
      <c r="E39" s="81"/>
      <c r="F39" s="84"/>
      <c r="G39" s="81"/>
      <c r="H39" s="152"/>
      <c r="I39" s="84"/>
      <c r="J39" s="84"/>
    </row>
    <row r="40" spans="1:10">
      <c r="A40" s="3"/>
      <c r="B40" s="91" t="s">
        <v>85</v>
      </c>
      <c r="C40" s="98">
        <f t="shared" si="1"/>
        <v>0</v>
      </c>
      <c r="D40" s="84"/>
      <c r="E40" s="81"/>
      <c r="F40" s="84"/>
      <c r="G40" s="137"/>
      <c r="H40" s="152"/>
      <c r="I40" s="140"/>
      <c r="J40" s="176"/>
    </row>
    <row r="41" spans="1:10">
      <c r="A41" s="3"/>
      <c r="B41" s="91" t="s">
        <v>45</v>
      </c>
      <c r="C41" s="98">
        <f t="shared" si="1"/>
        <v>0</v>
      </c>
      <c r="D41" s="84"/>
      <c r="E41" s="81"/>
      <c r="F41" s="84"/>
      <c r="G41" s="137"/>
      <c r="H41" s="152"/>
      <c r="I41" s="140"/>
      <c r="J41" s="176"/>
    </row>
    <row r="42" spans="1:10">
      <c r="A42" s="3"/>
      <c r="B42" s="91" t="s">
        <v>46</v>
      </c>
      <c r="C42" s="98">
        <f t="shared" si="1"/>
        <v>0</v>
      </c>
      <c r="D42" s="84"/>
      <c r="E42" s="81"/>
      <c r="F42" s="84"/>
      <c r="G42" s="137"/>
      <c r="H42" s="152"/>
      <c r="I42" s="140"/>
      <c r="J42" s="176"/>
    </row>
    <row r="43" spans="1:10">
      <c r="A43" s="3"/>
      <c r="B43" s="91" t="s">
        <v>47</v>
      </c>
      <c r="C43" s="98">
        <f t="shared" si="1"/>
        <v>0</v>
      </c>
      <c r="D43" s="84"/>
      <c r="E43" s="81"/>
      <c r="F43" s="84"/>
      <c r="G43" s="137"/>
      <c r="H43" s="152"/>
      <c r="I43" s="140"/>
      <c r="J43" s="176"/>
    </row>
    <row r="44" spans="1:10">
      <c r="A44" s="3"/>
      <c r="B44" s="91" t="s">
        <v>48</v>
      </c>
      <c r="C44" s="98">
        <f t="shared" si="1"/>
        <v>0</v>
      </c>
      <c r="D44" s="84"/>
      <c r="E44" s="81"/>
      <c r="F44" s="176"/>
      <c r="G44" s="137"/>
      <c r="H44" s="152"/>
      <c r="I44" s="220"/>
      <c r="J44" s="176"/>
    </row>
    <row r="45" spans="1:10">
      <c r="A45" s="3"/>
      <c r="B45" s="91" t="s">
        <v>49</v>
      </c>
      <c r="C45" s="98">
        <f t="shared" si="1"/>
        <v>0</v>
      </c>
      <c r="D45" s="84"/>
      <c r="E45" s="81"/>
      <c r="F45" s="176"/>
      <c r="G45" s="137"/>
      <c r="H45" s="152"/>
      <c r="I45" s="220"/>
      <c r="J45" s="176"/>
    </row>
    <row r="46" spans="1:10">
      <c r="A46" s="3"/>
      <c r="B46" s="91" t="s">
        <v>50</v>
      </c>
      <c r="C46" s="98">
        <f t="shared" si="1"/>
        <v>0</v>
      </c>
      <c r="D46" s="84"/>
      <c r="E46" s="81"/>
      <c r="F46" s="176"/>
      <c r="G46" s="137"/>
      <c r="H46" s="152"/>
      <c r="I46" s="220"/>
      <c r="J46" s="176"/>
    </row>
    <row r="47" spans="1:10">
      <c r="A47" s="3"/>
      <c r="B47" s="91" t="s">
        <v>51</v>
      </c>
      <c r="C47" s="98">
        <f t="shared" si="1"/>
        <v>0</v>
      </c>
      <c r="D47" s="84"/>
      <c r="E47" s="81"/>
      <c r="F47" s="233"/>
      <c r="G47" s="137"/>
      <c r="H47" s="152"/>
      <c r="I47" s="220"/>
      <c r="J47" s="176"/>
    </row>
    <row r="48" spans="1:10">
      <c r="A48" s="17" t="s">
        <v>53</v>
      </c>
      <c r="B48" s="86"/>
      <c r="C48" s="95"/>
      <c r="D48" s="85"/>
      <c r="E48" s="80"/>
      <c r="F48" s="234"/>
      <c r="G48" s="184"/>
      <c r="H48" s="141"/>
      <c r="I48" s="194"/>
      <c r="J48" s="172"/>
    </row>
    <row r="49" spans="1:10" ht="43.2">
      <c r="A49" s="3"/>
      <c r="B49" s="92"/>
      <c r="C49" s="101"/>
      <c r="D49" s="84"/>
      <c r="E49" s="210"/>
      <c r="F49" s="178" t="s">
        <v>140</v>
      </c>
      <c r="G49" s="171"/>
      <c r="H49" s="177" t="s">
        <v>141</v>
      </c>
      <c r="I49" s="137" t="s">
        <v>142</v>
      </c>
      <c r="J49" s="152" t="s">
        <v>143</v>
      </c>
    </row>
    <row r="50" spans="1:10" ht="57.6">
      <c r="A50" s="3"/>
      <c r="B50" s="93"/>
      <c r="C50" s="97"/>
      <c r="D50" s="84"/>
      <c r="E50" s="210"/>
      <c r="F50" s="178" t="s">
        <v>144</v>
      </c>
      <c r="G50" s="171"/>
      <c r="H50" s="229"/>
      <c r="I50" s="177" t="s">
        <v>145</v>
      </c>
      <c r="J50" s="177" t="s">
        <v>141</v>
      </c>
    </row>
    <row r="51" spans="1:10" ht="57.6">
      <c r="A51" s="3"/>
      <c r="B51" s="93"/>
      <c r="C51" s="97"/>
      <c r="D51" s="84"/>
      <c r="E51" s="210"/>
      <c r="F51" s="81" t="s">
        <v>146</v>
      </c>
      <c r="G51" s="161"/>
      <c r="H51" s="225"/>
      <c r="I51" s="176"/>
      <c r="J51" s="176"/>
    </row>
    <row r="52" spans="1:10">
      <c r="A52" s="3"/>
      <c r="B52" s="93"/>
      <c r="C52" s="97"/>
      <c r="D52" s="84"/>
      <c r="E52" s="210"/>
      <c r="F52" s="84"/>
      <c r="G52" s="171"/>
      <c r="H52" s="152"/>
      <c r="I52" s="81"/>
      <c r="J52" s="176"/>
    </row>
    <row r="53" spans="1:10">
      <c r="A53" s="3"/>
      <c r="B53" s="93"/>
      <c r="C53" s="97"/>
      <c r="D53" s="84"/>
      <c r="E53" s="108"/>
      <c r="F53" s="235"/>
      <c r="G53" s="137"/>
      <c r="H53" s="152"/>
      <c r="I53" s="140"/>
      <c r="J53" s="176"/>
    </row>
    <row r="54" spans="1:10">
      <c r="A54" s="3"/>
      <c r="B54" s="93"/>
      <c r="C54" s="97"/>
      <c r="D54" s="84"/>
      <c r="E54" s="108"/>
      <c r="F54" s="84"/>
      <c r="G54" s="137"/>
      <c r="H54" s="152"/>
      <c r="I54" s="140"/>
      <c r="J54" s="176"/>
    </row>
    <row r="55" spans="1:10">
      <c r="A55" s="3"/>
      <c r="B55" s="93"/>
      <c r="C55" s="97"/>
      <c r="D55" s="84"/>
      <c r="E55" s="108"/>
      <c r="F55" s="84"/>
      <c r="G55" s="137"/>
      <c r="H55" s="152"/>
      <c r="I55" s="140"/>
      <c r="J55" s="176"/>
    </row>
    <row r="56" spans="1:10">
      <c r="A56" s="17" t="s">
        <v>54</v>
      </c>
      <c r="B56" s="86"/>
      <c r="C56" s="95"/>
      <c r="D56" s="85"/>
      <c r="E56" s="126"/>
      <c r="F56" s="236"/>
      <c r="G56" s="184"/>
      <c r="H56" s="141"/>
      <c r="I56" s="151"/>
      <c r="J56" s="85"/>
    </row>
    <row r="57" spans="1:10" ht="62.25" customHeight="1">
      <c r="A57" s="22"/>
      <c r="B57" s="63"/>
      <c r="C57" s="104"/>
      <c r="D57" s="84"/>
      <c r="E57" s="108" t="s">
        <v>143</v>
      </c>
      <c r="F57" s="237"/>
      <c r="G57" s="177"/>
      <c r="H57" s="177" t="s">
        <v>147</v>
      </c>
      <c r="I57" s="177" t="s">
        <v>148</v>
      </c>
      <c r="J57" s="152" t="s">
        <v>149</v>
      </c>
    </row>
    <row r="58" spans="1:10" ht="43.2">
      <c r="A58" s="3"/>
      <c r="B58" s="92"/>
      <c r="C58" s="101"/>
      <c r="D58" s="84"/>
      <c r="E58" s="108"/>
      <c r="F58" s="226"/>
      <c r="G58" s="137"/>
      <c r="H58" s="177" t="s">
        <v>150</v>
      </c>
      <c r="I58" s="152" t="s">
        <v>151</v>
      </c>
      <c r="J58" s="81"/>
    </row>
    <row r="59" spans="1:10">
      <c r="A59" s="3"/>
      <c r="B59" s="93"/>
      <c r="C59" s="97"/>
      <c r="D59" s="84"/>
      <c r="E59" s="108"/>
      <c r="F59" s="84"/>
      <c r="G59" s="137"/>
      <c r="H59" s="152"/>
      <c r="I59" s="140"/>
      <c r="J59" s="152"/>
    </row>
    <row r="60" spans="1:10">
      <c r="A60" s="3"/>
      <c r="B60" s="94"/>
      <c r="C60" s="107"/>
      <c r="D60" s="84"/>
      <c r="E60" s="108"/>
      <c r="F60" s="84"/>
      <c r="G60" s="137"/>
      <c r="H60" s="152"/>
      <c r="I60" s="140"/>
      <c r="J60" s="176"/>
    </row>
    <row r="61" spans="1:10">
      <c r="A61" s="114"/>
      <c r="B61" s="115"/>
      <c r="C61" s="101"/>
      <c r="D61" s="84"/>
      <c r="E61" s="108"/>
      <c r="F61" s="84"/>
      <c r="G61" s="137"/>
      <c r="H61" s="152"/>
      <c r="I61" s="140"/>
      <c r="J61" s="176"/>
    </row>
    <row r="62" spans="1:10">
      <c r="A62" s="3"/>
      <c r="B62" s="92"/>
      <c r="C62" s="101"/>
      <c r="D62" s="84"/>
      <c r="E62" s="108"/>
      <c r="F62" s="84"/>
      <c r="G62" s="137"/>
      <c r="H62" s="152"/>
      <c r="I62" s="140"/>
      <c r="J62" s="176"/>
    </row>
    <row r="63" spans="1:10">
      <c r="A63" s="3"/>
      <c r="B63" s="92"/>
      <c r="C63" s="101"/>
      <c r="D63" s="84"/>
      <c r="E63" s="224"/>
      <c r="F63" s="84"/>
      <c r="G63" s="137"/>
      <c r="H63" s="152"/>
      <c r="I63" s="140"/>
      <c r="J63" s="176"/>
    </row>
    <row r="64" spans="1:10">
      <c r="A64" s="3"/>
      <c r="B64" s="92"/>
      <c r="C64" s="101"/>
      <c r="D64" s="176"/>
      <c r="E64" s="108"/>
      <c r="F64" s="176"/>
      <c r="G64" s="169"/>
      <c r="H64" s="152"/>
      <c r="I64" s="220"/>
      <c r="J64" s="176"/>
    </row>
    <row r="65" spans="1:10">
      <c r="A65" s="3"/>
      <c r="B65" s="92"/>
      <c r="C65" s="223"/>
      <c r="D65" s="84"/>
      <c r="E65" s="108"/>
      <c r="F65" s="84"/>
      <c r="G65" s="81"/>
      <c r="H65" s="81"/>
      <c r="I65" s="84"/>
      <c r="J65" s="84"/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CB8C5-02DC-4887-8987-13F13EBD314A}">
  <dimension ref="A1:J65"/>
  <sheetViews>
    <sheetView topLeftCell="A51"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21.44140625" customWidth="1"/>
    <col min="5" max="5" width="30.6640625" customWidth="1"/>
    <col min="6" max="10" width="21.4414062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231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5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0</v>
      </c>
      <c r="D3" s="84"/>
      <c r="E3" s="81"/>
      <c r="F3" s="84"/>
      <c r="G3" s="81"/>
      <c r="H3" s="81"/>
      <c r="I3" s="84"/>
      <c r="J3" s="84"/>
    </row>
    <row r="4" spans="1:10">
      <c r="A4" s="3"/>
      <c r="B4" s="87" t="s">
        <v>11</v>
      </c>
      <c r="C4" s="96">
        <f>SUM(D4:J4)</f>
        <v>0</v>
      </c>
      <c r="D4" s="84"/>
      <c r="E4" s="81"/>
      <c r="F4" s="84"/>
      <c r="G4" s="81"/>
      <c r="H4" s="81"/>
      <c r="I4" s="84"/>
      <c r="J4" s="84"/>
    </row>
    <row r="5" spans="1:10">
      <c r="A5" s="3"/>
      <c r="B5" s="87" t="s">
        <v>12</v>
      </c>
      <c r="C5" s="96">
        <f>SUM(D5:J5)</f>
        <v>7</v>
      </c>
      <c r="D5" s="84"/>
      <c r="E5" s="81"/>
      <c r="F5" s="84"/>
      <c r="G5" s="81"/>
      <c r="H5" s="81">
        <v>7</v>
      </c>
      <c r="I5" s="84"/>
      <c r="J5" s="84"/>
    </row>
    <row r="6" spans="1:10">
      <c r="A6" s="3"/>
      <c r="B6" s="87" t="s">
        <v>13</v>
      </c>
      <c r="C6" s="96">
        <f>SUM(D6:J6)</f>
        <v>5</v>
      </c>
      <c r="D6" s="84"/>
      <c r="E6" s="81"/>
      <c r="F6" s="84"/>
      <c r="G6" s="81">
        <v>5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5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9" si="0">SUM(D8:J8)</f>
        <v>23</v>
      </c>
      <c r="D8" s="84">
        <v>17</v>
      </c>
      <c r="E8" s="81">
        <v>4</v>
      </c>
      <c r="F8" s="84"/>
      <c r="G8" s="81"/>
      <c r="H8" s="81"/>
      <c r="I8" s="84"/>
      <c r="J8" s="84">
        <v>2</v>
      </c>
    </row>
    <row r="9" spans="1:10">
      <c r="A9" s="3"/>
      <c r="B9" s="87" t="s">
        <v>16</v>
      </c>
      <c r="C9" s="98">
        <f t="shared" si="0"/>
        <v>10</v>
      </c>
      <c r="D9" s="99"/>
      <c r="E9" s="81">
        <v>3</v>
      </c>
      <c r="F9" s="84"/>
      <c r="G9" s="81"/>
      <c r="H9" s="81">
        <v>1</v>
      </c>
      <c r="I9" s="84">
        <v>4</v>
      </c>
      <c r="J9" s="84">
        <v>2</v>
      </c>
    </row>
    <row r="10" spans="1:10">
      <c r="A10" s="3"/>
      <c r="B10" s="87" t="s">
        <v>17</v>
      </c>
      <c r="C10" s="98">
        <f t="shared" si="0"/>
        <v>9</v>
      </c>
      <c r="D10" s="99">
        <v>1</v>
      </c>
      <c r="E10" s="81">
        <v>8</v>
      </c>
      <c r="F10" s="84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0"/>
        <v>223</v>
      </c>
      <c r="D11" s="99">
        <v>108</v>
      </c>
      <c r="E11" s="81"/>
      <c r="F11" s="84"/>
      <c r="G11" s="81"/>
      <c r="H11" s="81">
        <v>35</v>
      </c>
      <c r="I11" s="84">
        <v>67</v>
      </c>
      <c r="J11" s="84">
        <v>13</v>
      </c>
    </row>
    <row r="12" spans="1:10">
      <c r="A12" s="3"/>
      <c r="B12" s="88" t="s">
        <v>19</v>
      </c>
      <c r="C12" s="98">
        <f t="shared" si="0"/>
        <v>5</v>
      </c>
      <c r="D12" s="84"/>
      <c r="E12" s="81">
        <v>1</v>
      </c>
      <c r="F12" s="84">
        <v>1</v>
      </c>
      <c r="G12" s="81"/>
      <c r="H12" s="81"/>
      <c r="I12" s="84">
        <v>3</v>
      </c>
      <c r="J12" s="84"/>
    </row>
    <row r="13" spans="1:10">
      <c r="A13" s="3"/>
      <c r="B13" s="88" t="s">
        <v>20</v>
      </c>
      <c r="C13" s="98">
        <f t="shared" si="0"/>
        <v>8</v>
      </c>
      <c r="D13" s="84"/>
      <c r="E13" s="81">
        <v>4</v>
      </c>
      <c r="F13" s="84">
        <v>2</v>
      </c>
      <c r="G13" s="81"/>
      <c r="H13" s="81"/>
      <c r="I13" s="84">
        <v>2</v>
      </c>
      <c r="J13" s="84"/>
    </row>
    <row r="14" spans="1:10">
      <c r="A14" s="3"/>
      <c r="B14" s="87" t="s">
        <v>21</v>
      </c>
      <c r="C14" s="98">
        <f t="shared" si="0"/>
        <v>0</v>
      </c>
      <c r="D14" s="84"/>
      <c r="E14" s="81"/>
      <c r="F14" s="84"/>
      <c r="G14" s="81"/>
      <c r="H14" s="81"/>
      <c r="I14" s="84"/>
      <c r="J14" s="84"/>
    </row>
    <row r="15" spans="1:10">
      <c r="A15" s="3"/>
      <c r="B15" s="87" t="s">
        <v>22</v>
      </c>
      <c r="C15" s="98">
        <f t="shared" si="0"/>
        <v>81</v>
      </c>
      <c r="D15" s="99"/>
      <c r="E15" s="81">
        <v>10</v>
      </c>
      <c r="F15" s="84">
        <v>19</v>
      </c>
      <c r="G15" s="81">
        <v>18</v>
      </c>
      <c r="H15" s="81">
        <v>5</v>
      </c>
      <c r="I15" s="84">
        <v>24</v>
      </c>
      <c r="J15" s="84">
        <v>5</v>
      </c>
    </row>
    <row r="16" spans="1:10">
      <c r="A16" s="3"/>
      <c r="B16" s="87" t="s">
        <v>23</v>
      </c>
      <c r="C16" s="98">
        <f t="shared" si="0"/>
        <v>0</v>
      </c>
      <c r="D16" s="84"/>
      <c r="E16" s="81"/>
      <c r="F16" s="84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41</v>
      </c>
      <c r="D17" s="84">
        <v>21</v>
      </c>
      <c r="E17" s="81">
        <v>14</v>
      </c>
      <c r="F17" s="84"/>
      <c r="G17" s="81"/>
      <c r="H17" s="81">
        <v>4</v>
      </c>
      <c r="I17" s="84"/>
      <c r="J17" s="84">
        <v>2</v>
      </c>
    </row>
    <row r="18" spans="1:10">
      <c r="A18" s="3"/>
      <c r="B18" s="87" t="s">
        <v>25</v>
      </c>
      <c r="C18" s="98">
        <f t="shared" si="0"/>
        <v>0</v>
      </c>
      <c r="D18" s="84"/>
      <c r="E18" s="81"/>
      <c r="F18" s="84"/>
      <c r="G18" s="81"/>
      <c r="H18" s="81"/>
      <c r="I18" s="84"/>
      <c r="J18" s="84"/>
    </row>
    <row r="19" spans="1:10">
      <c r="A19" s="3"/>
      <c r="B19" s="87" t="s">
        <v>26</v>
      </c>
      <c r="C19" s="98">
        <f t="shared" si="0"/>
        <v>0</v>
      </c>
      <c r="D19" s="84"/>
      <c r="E19" s="81"/>
      <c r="F19" s="84"/>
      <c r="G19" s="81"/>
      <c r="H19" s="81"/>
      <c r="I19" s="84"/>
      <c r="J19" s="84"/>
    </row>
    <row r="20" spans="1:10">
      <c r="A20" s="17" t="s">
        <v>27</v>
      </c>
      <c r="B20" s="86"/>
      <c r="C20" s="95"/>
      <c r="D20" s="85"/>
      <c r="E20" s="110"/>
      <c r="F20" s="85"/>
      <c r="G20" s="80"/>
      <c r="H20" s="80"/>
      <c r="I20" s="85"/>
      <c r="J20" s="85"/>
    </row>
    <row r="21" spans="1:10">
      <c r="A21" s="3"/>
      <c r="B21" s="89" t="s">
        <v>28</v>
      </c>
      <c r="C21" s="98">
        <f>SUM(D21:J21)</f>
        <v>90</v>
      </c>
      <c r="D21" s="84"/>
      <c r="E21" s="81">
        <v>52</v>
      </c>
      <c r="F21" s="84">
        <v>5</v>
      </c>
      <c r="G21" s="81"/>
      <c r="H21" s="81">
        <v>12</v>
      </c>
      <c r="I21" s="84">
        <v>12</v>
      </c>
      <c r="J21" s="84">
        <v>9</v>
      </c>
    </row>
    <row r="22" spans="1:10">
      <c r="A22" s="3"/>
      <c r="B22" s="89" t="s">
        <v>29</v>
      </c>
      <c r="C22" s="98">
        <f>SUM(D22:J22)</f>
        <v>3</v>
      </c>
      <c r="D22" s="84"/>
      <c r="E22" s="81"/>
      <c r="F22" s="84">
        <v>3</v>
      </c>
      <c r="G22" s="81"/>
      <c r="H22" s="81"/>
      <c r="I22" s="84"/>
      <c r="J22" s="84"/>
    </row>
    <row r="23" spans="1:10">
      <c r="A23" s="3"/>
      <c r="B23" s="89" t="s">
        <v>30</v>
      </c>
      <c r="C23" s="98">
        <f>SUM(D23:J23)</f>
        <v>0</v>
      </c>
      <c r="D23" s="84"/>
      <c r="E23" s="81"/>
      <c r="F23" s="84"/>
      <c r="G23" s="81"/>
      <c r="H23" s="81"/>
      <c r="I23" s="84"/>
      <c r="J23" s="84"/>
    </row>
    <row r="24" spans="1:10">
      <c r="A24" s="3"/>
      <c r="B24" s="89" t="s">
        <v>31</v>
      </c>
      <c r="C24" s="98">
        <f>SUM(D24:J24)</f>
        <v>20</v>
      </c>
      <c r="D24" s="84"/>
      <c r="E24" s="81">
        <v>3</v>
      </c>
      <c r="F24" s="84"/>
      <c r="G24" s="81">
        <v>13</v>
      </c>
      <c r="H24" s="81">
        <v>4</v>
      </c>
      <c r="I24" s="84"/>
      <c r="J24" s="84"/>
    </row>
    <row r="25" spans="1:10">
      <c r="A25" s="17" t="s">
        <v>32</v>
      </c>
      <c r="B25" s="86"/>
      <c r="C25" s="95"/>
      <c r="D25" s="85"/>
      <c r="E25" s="110"/>
      <c r="F25" s="85"/>
      <c r="G25" s="80"/>
      <c r="H25" s="80"/>
      <c r="I25" s="85"/>
      <c r="J25" s="85"/>
    </row>
    <row r="26" spans="1:10">
      <c r="A26" s="3"/>
      <c r="B26" s="90" t="s">
        <v>33</v>
      </c>
      <c r="C26" s="98">
        <f>SUM(D26:J26)</f>
        <v>9</v>
      </c>
      <c r="D26" s="84"/>
      <c r="E26" s="81">
        <v>4</v>
      </c>
      <c r="F26" s="84">
        <v>5</v>
      </c>
      <c r="G26" s="81"/>
      <c r="H26" s="81"/>
      <c r="I26" s="84"/>
      <c r="J26" s="84"/>
    </row>
    <row r="27" spans="1:10">
      <c r="A27" s="3"/>
      <c r="B27" s="89" t="s">
        <v>34</v>
      </c>
      <c r="C27" s="98">
        <f>SUM(D27:J27)</f>
        <v>3</v>
      </c>
      <c r="D27" s="84"/>
      <c r="E27" s="81">
        <v>1</v>
      </c>
      <c r="F27" s="84"/>
      <c r="G27" s="81"/>
      <c r="H27" s="81"/>
      <c r="I27" s="84">
        <v>2</v>
      </c>
      <c r="J27" s="84"/>
    </row>
    <row r="28" spans="1:10">
      <c r="A28" s="3"/>
      <c r="B28" s="89" t="s">
        <v>35</v>
      </c>
      <c r="C28" s="98">
        <f>SUM(D28:J28)</f>
        <v>0</v>
      </c>
      <c r="D28" s="84"/>
      <c r="E28" s="81"/>
      <c r="F28" s="84"/>
      <c r="G28" s="81"/>
      <c r="H28" s="81"/>
      <c r="I28" s="84"/>
      <c r="J28" s="84"/>
    </row>
    <row r="29" spans="1:10">
      <c r="A29" s="17" t="s">
        <v>36</v>
      </c>
      <c r="B29" s="86"/>
      <c r="C29" s="95"/>
      <c r="D29" s="85"/>
      <c r="E29" s="110"/>
      <c r="F29" s="85"/>
      <c r="G29" s="80"/>
      <c r="H29" s="80"/>
      <c r="I29" s="85"/>
      <c r="J29" s="85"/>
    </row>
    <row r="30" spans="1:10">
      <c r="A30" s="6"/>
      <c r="B30" s="89" t="s">
        <v>152</v>
      </c>
      <c r="C30" s="98">
        <f t="shared" ref="C30:C47" si="1">SUM(D30:J30)</f>
        <v>111</v>
      </c>
      <c r="D30" s="84"/>
      <c r="E30" s="81"/>
      <c r="F30" s="232"/>
      <c r="G30" s="81">
        <v>111</v>
      </c>
      <c r="H30" s="81"/>
      <c r="I30" s="84"/>
      <c r="J30" s="84"/>
    </row>
    <row r="31" spans="1:10">
      <c r="A31" s="6"/>
      <c r="B31" s="89" t="s">
        <v>153</v>
      </c>
      <c r="C31" s="98">
        <f t="shared" si="1"/>
        <v>3471</v>
      </c>
      <c r="D31" s="84"/>
      <c r="E31" s="81"/>
      <c r="F31" s="84"/>
      <c r="G31" s="81">
        <v>3471</v>
      </c>
      <c r="H31" s="81"/>
      <c r="I31" s="84"/>
      <c r="J31" s="84"/>
    </row>
    <row r="32" spans="1:10">
      <c r="A32" s="3"/>
      <c r="B32" s="89" t="s">
        <v>37</v>
      </c>
      <c r="C32" s="98">
        <f t="shared" si="1"/>
        <v>0</v>
      </c>
      <c r="D32" s="84"/>
      <c r="E32" s="81"/>
      <c r="F32" s="84"/>
      <c r="G32" s="81"/>
      <c r="H32" s="81"/>
      <c r="I32" s="84"/>
      <c r="J32" s="84"/>
    </row>
    <row r="33" spans="1:10">
      <c r="A33" s="6"/>
      <c r="B33" s="89" t="s">
        <v>38</v>
      </c>
      <c r="C33" s="98">
        <f t="shared" si="1"/>
        <v>0</v>
      </c>
      <c r="D33" s="84"/>
      <c r="E33" s="81"/>
      <c r="F33" s="84"/>
      <c r="G33" s="81"/>
      <c r="H33" s="81"/>
      <c r="I33" s="84"/>
      <c r="J33" s="84"/>
    </row>
    <row r="34" spans="1:10">
      <c r="A34" s="3"/>
      <c r="B34" s="154" t="s">
        <v>39</v>
      </c>
      <c r="C34" s="98">
        <f t="shared" si="1"/>
        <v>0</v>
      </c>
      <c r="D34" s="100"/>
      <c r="E34" s="81"/>
      <c r="F34" s="84"/>
      <c r="G34" s="81"/>
      <c r="H34" s="81"/>
      <c r="I34" s="84"/>
      <c r="J34" s="84"/>
    </row>
    <row r="35" spans="1:10">
      <c r="A35" s="3"/>
      <c r="B35" s="91" t="s">
        <v>40</v>
      </c>
      <c r="C35" s="98">
        <f t="shared" si="1"/>
        <v>0</v>
      </c>
      <c r="D35" s="84"/>
      <c r="E35" s="81"/>
      <c r="F35" s="84"/>
      <c r="G35" s="81"/>
      <c r="H35" s="81"/>
      <c r="I35" s="84"/>
      <c r="J35" s="84"/>
    </row>
    <row r="36" spans="1:10">
      <c r="A36" s="3"/>
      <c r="B36" s="91" t="s">
        <v>41</v>
      </c>
      <c r="C36" s="98">
        <f t="shared" si="1"/>
        <v>0</v>
      </c>
      <c r="D36" s="84"/>
      <c r="E36" s="81"/>
      <c r="F36" s="84"/>
      <c r="G36" s="81"/>
      <c r="H36" s="81"/>
      <c r="I36" s="84"/>
      <c r="J36" s="84"/>
    </row>
    <row r="37" spans="1:10">
      <c r="A37" s="3"/>
      <c r="B37" s="91" t="s">
        <v>42</v>
      </c>
      <c r="C37" s="98">
        <f t="shared" si="1"/>
        <v>0</v>
      </c>
      <c r="D37" s="84"/>
      <c r="E37" s="81"/>
      <c r="F37" s="84"/>
      <c r="G37" s="81"/>
      <c r="H37" s="81"/>
      <c r="I37" s="84"/>
      <c r="J37" s="84"/>
    </row>
    <row r="38" spans="1:10">
      <c r="A38" s="3"/>
      <c r="B38" s="91" t="s">
        <v>43</v>
      </c>
      <c r="C38" s="98">
        <f t="shared" si="1"/>
        <v>0</v>
      </c>
      <c r="D38" s="84"/>
      <c r="E38" s="81"/>
      <c r="F38" s="84"/>
      <c r="G38" s="81"/>
      <c r="H38" s="81"/>
      <c r="I38" s="84"/>
      <c r="J38" s="84"/>
    </row>
    <row r="39" spans="1:10">
      <c r="A39" s="3"/>
      <c r="B39" s="91" t="s">
        <v>44</v>
      </c>
      <c r="C39" s="98">
        <f t="shared" si="1"/>
        <v>0</v>
      </c>
      <c r="D39" s="84"/>
      <c r="E39" s="81"/>
      <c r="F39" s="84"/>
      <c r="G39" s="81"/>
      <c r="H39" s="152"/>
      <c r="I39" s="84"/>
      <c r="J39" s="84"/>
    </row>
    <row r="40" spans="1:10">
      <c r="A40" s="3"/>
      <c r="B40" s="91" t="s">
        <v>85</v>
      </c>
      <c r="C40" s="98">
        <f t="shared" si="1"/>
        <v>0</v>
      </c>
      <c r="D40" s="84"/>
      <c r="E40" s="81"/>
      <c r="F40" s="84"/>
      <c r="G40" s="137"/>
      <c r="H40" s="152"/>
      <c r="I40" s="140"/>
      <c r="J40" s="176"/>
    </row>
    <row r="41" spans="1:10">
      <c r="A41" s="3"/>
      <c r="B41" s="91" t="s">
        <v>45</v>
      </c>
      <c r="C41" s="98">
        <f t="shared" si="1"/>
        <v>0</v>
      </c>
      <c r="D41" s="84"/>
      <c r="E41" s="81"/>
      <c r="F41" s="84"/>
      <c r="G41" s="137"/>
      <c r="H41" s="152"/>
      <c r="I41" s="140"/>
      <c r="J41" s="176"/>
    </row>
    <row r="42" spans="1:10">
      <c r="A42" s="3"/>
      <c r="B42" s="91" t="s">
        <v>46</v>
      </c>
      <c r="C42" s="98">
        <f t="shared" si="1"/>
        <v>0</v>
      </c>
      <c r="D42" s="84"/>
      <c r="E42" s="81"/>
      <c r="F42" s="84"/>
      <c r="G42" s="137"/>
      <c r="H42" s="152"/>
      <c r="I42" s="140"/>
      <c r="J42" s="176"/>
    </row>
    <row r="43" spans="1:10">
      <c r="A43" s="3"/>
      <c r="B43" s="91" t="s">
        <v>47</v>
      </c>
      <c r="C43" s="98">
        <f t="shared" si="1"/>
        <v>0</v>
      </c>
      <c r="D43" s="84"/>
      <c r="E43" s="81"/>
      <c r="F43" s="84"/>
      <c r="G43" s="137"/>
      <c r="H43" s="152"/>
      <c r="I43" s="140"/>
      <c r="J43" s="176"/>
    </row>
    <row r="44" spans="1:10">
      <c r="A44" s="3"/>
      <c r="B44" s="91" t="s">
        <v>48</v>
      </c>
      <c r="C44" s="98">
        <f t="shared" si="1"/>
        <v>0</v>
      </c>
      <c r="D44" s="84"/>
      <c r="E44" s="81"/>
      <c r="F44" s="176"/>
      <c r="G44" s="137"/>
      <c r="H44" s="152"/>
      <c r="I44" s="220"/>
      <c r="J44" s="176"/>
    </row>
    <row r="45" spans="1:10">
      <c r="A45" s="3"/>
      <c r="B45" s="91" t="s">
        <v>49</v>
      </c>
      <c r="C45" s="98">
        <f t="shared" si="1"/>
        <v>0</v>
      </c>
      <c r="D45" s="84"/>
      <c r="E45" s="81"/>
      <c r="F45" s="176"/>
      <c r="G45" s="137"/>
      <c r="H45" s="152"/>
      <c r="I45" s="220"/>
      <c r="J45" s="176"/>
    </row>
    <row r="46" spans="1:10">
      <c r="A46" s="3"/>
      <c r="B46" s="91" t="s">
        <v>50</v>
      </c>
      <c r="C46" s="98">
        <f t="shared" si="1"/>
        <v>0</v>
      </c>
      <c r="D46" s="84"/>
      <c r="E46" s="81"/>
      <c r="F46" s="176"/>
      <c r="G46" s="137"/>
      <c r="H46" s="152"/>
      <c r="I46" s="220"/>
      <c r="J46" s="176"/>
    </row>
    <row r="47" spans="1:10">
      <c r="A47" s="3"/>
      <c r="B47" s="91" t="s">
        <v>51</v>
      </c>
      <c r="C47" s="98">
        <f t="shared" si="1"/>
        <v>0</v>
      </c>
      <c r="D47" s="84"/>
      <c r="E47" s="81"/>
      <c r="F47" s="233"/>
      <c r="G47" s="137"/>
      <c r="H47" s="152"/>
      <c r="I47" s="220"/>
      <c r="J47" s="176"/>
    </row>
    <row r="48" spans="1:10">
      <c r="A48" s="17" t="s">
        <v>53</v>
      </c>
      <c r="B48" s="86"/>
      <c r="C48" s="95"/>
      <c r="D48" s="85"/>
      <c r="E48" s="80"/>
      <c r="F48" s="234"/>
      <c r="G48" s="184"/>
      <c r="H48" s="141"/>
      <c r="I48" s="194"/>
      <c r="J48" s="172"/>
    </row>
    <row r="49" spans="1:10" ht="72">
      <c r="A49" s="3"/>
      <c r="B49" s="92"/>
      <c r="C49" s="101"/>
      <c r="D49" s="84"/>
      <c r="E49" s="210" t="s">
        <v>154</v>
      </c>
      <c r="F49" s="178" t="s">
        <v>155</v>
      </c>
      <c r="G49" s="171"/>
      <c r="H49" s="210" t="s">
        <v>156</v>
      </c>
      <c r="I49" s="137" t="s">
        <v>157</v>
      </c>
      <c r="J49" s="152"/>
    </row>
    <row r="50" spans="1:10" ht="28.8">
      <c r="A50" s="3"/>
      <c r="B50" s="93"/>
      <c r="C50" s="97"/>
      <c r="D50" s="84"/>
      <c r="E50" s="210" t="s">
        <v>158</v>
      </c>
      <c r="F50" s="178" t="s">
        <v>159</v>
      </c>
      <c r="G50" s="171"/>
      <c r="H50" s="229"/>
      <c r="I50" s="177" t="s">
        <v>160</v>
      </c>
      <c r="J50" s="176"/>
    </row>
    <row r="51" spans="1:10" ht="57.6">
      <c r="A51" s="3"/>
      <c r="B51" s="93"/>
      <c r="C51" s="97"/>
      <c r="D51" s="84"/>
      <c r="E51" s="210" t="s">
        <v>161</v>
      </c>
      <c r="F51" s="81" t="s">
        <v>162</v>
      </c>
      <c r="G51" s="161"/>
      <c r="H51" s="225"/>
      <c r="I51" s="176"/>
      <c r="J51" s="176"/>
    </row>
    <row r="52" spans="1:10" ht="43.2">
      <c r="A52" s="3"/>
      <c r="B52" s="93"/>
      <c r="C52" s="97"/>
      <c r="D52" s="84"/>
      <c r="E52" s="210" t="s">
        <v>163</v>
      </c>
      <c r="F52" s="84"/>
      <c r="G52" s="171"/>
      <c r="H52" s="152"/>
      <c r="I52" s="81"/>
      <c r="J52" s="176"/>
    </row>
    <row r="53" spans="1:10" ht="43.2">
      <c r="A53" s="3"/>
      <c r="B53" s="93"/>
      <c r="C53" s="97"/>
      <c r="D53" s="84"/>
      <c r="E53" s="108" t="s">
        <v>164</v>
      </c>
      <c r="F53" s="235"/>
      <c r="G53" s="137"/>
      <c r="H53" s="152"/>
      <c r="I53" s="140"/>
      <c r="J53" s="176"/>
    </row>
    <row r="54" spans="1:10" ht="57.6">
      <c r="A54" s="3"/>
      <c r="B54" s="93"/>
      <c r="C54" s="97"/>
      <c r="D54" s="84"/>
      <c r="E54" s="108" t="s">
        <v>165</v>
      </c>
      <c r="F54" s="84"/>
      <c r="G54" s="137"/>
      <c r="H54" s="152"/>
      <c r="I54" s="140"/>
      <c r="J54" s="176"/>
    </row>
    <row r="55" spans="1:10">
      <c r="A55" s="3"/>
      <c r="B55" s="93"/>
      <c r="C55" s="97"/>
      <c r="D55" s="84"/>
      <c r="E55" s="108"/>
      <c r="F55" s="84"/>
      <c r="G55" s="137"/>
      <c r="H55" s="152"/>
      <c r="I55" s="140"/>
      <c r="J55" s="176"/>
    </row>
    <row r="56" spans="1:10">
      <c r="A56" s="17" t="s">
        <v>54</v>
      </c>
      <c r="B56" s="86"/>
      <c r="C56" s="95"/>
      <c r="D56" s="85"/>
      <c r="E56" s="126"/>
      <c r="F56" s="236"/>
      <c r="G56" s="184"/>
      <c r="H56" s="141"/>
      <c r="I56" s="151"/>
      <c r="J56" s="85"/>
    </row>
    <row r="57" spans="1:10" ht="86.4">
      <c r="A57" s="22"/>
      <c r="B57" s="63"/>
      <c r="C57" s="104"/>
      <c r="D57" s="84"/>
      <c r="E57" s="108" t="s">
        <v>166</v>
      </c>
      <c r="F57" s="237"/>
      <c r="G57" s="177"/>
      <c r="H57" s="177" t="s">
        <v>167</v>
      </c>
      <c r="I57" s="177" t="s">
        <v>168</v>
      </c>
      <c r="J57" s="177" t="s">
        <v>169</v>
      </c>
    </row>
    <row r="58" spans="1:10" ht="43.2">
      <c r="A58" s="3"/>
      <c r="B58" s="92"/>
      <c r="C58" s="101"/>
      <c r="D58" s="84"/>
      <c r="E58" s="108" t="s">
        <v>170</v>
      </c>
      <c r="F58" s="226"/>
      <c r="G58" s="137"/>
      <c r="H58" s="152"/>
      <c r="I58" s="152" t="s">
        <v>171</v>
      </c>
      <c r="J58" s="81" t="s">
        <v>172</v>
      </c>
    </row>
    <row r="59" spans="1:10">
      <c r="A59" s="3"/>
      <c r="B59" s="93"/>
      <c r="C59" s="97"/>
      <c r="D59" s="84"/>
      <c r="E59" s="108" t="s">
        <v>173</v>
      </c>
      <c r="F59" s="84"/>
      <c r="G59" s="137"/>
      <c r="H59" s="152"/>
      <c r="I59" s="140"/>
      <c r="J59" s="152" t="s">
        <v>143</v>
      </c>
    </row>
    <row r="60" spans="1:10" ht="86.4">
      <c r="A60" s="3"/>
      <c r="B60" s="94"/>
      <c r="C60" s="107"/>
      <c r="D60" s="84"/>
      <c r="E60" s="108" t="s">
        <v>174</v>
      </c>
      <c r="F60" s="84"/>
      <c r="G60" s="137"/>
      <c r="H60" s="152"/>
      <c r="I60" s="140"/>
      <c r="J60" s="176"/>
    </row>
    <row r="61" spans="1:10" ht="28.8">
      <c r="A61" s="114"/>
      <c r="B61" s="115"/>
      <c r="C61" s="101"/>
      <c r="D61" s="84"/>
      <c r="E61" s="108" t="s">
        <v>175</v>
      </c>
      <c r="F61" s="84"/>
      <c r="G61" s="137"/>
      <c r="H61" s="152"/>
      <c r="I61" s="140"/>
      <c r="J61" s="176"/>
    </row>
    <row r="62" spans="1:10">
      <c r="A62" s="3"/>
      <c r="B62" s="92"/>
      <c r="C62" s="101"/>
      <c r="D62" s="84"/>
      <c r="E62" s="108"/>
      <c r="F62" s="84"/>
      <c r="G62" s="137"/>
      <c r="H62" s="152"/>
      <c r="I62" s="140"/>
      <c r="J62" s="176"/>
    </row>
    <row r="63" spans="1:10">
      <c r="A63" s="3"/>
      <c r="B63" s="92"/>
      <c r="C63" s="101"/>
      <c r="D63" s="84"/>
      <c r="E63" s="224"/>
      <c r="F63" s="84"/>
      <c r="G63" s="137"/>
      <c r="H63" s="152"/>
      <c r="I63" s="140"/>
      <c r="J63" s="176"/>
    </row>
    <row r="64" spans="1:10">
      <c r="A64" s="3"/>
      <c r="B64" s="92"/>
      <c r="C64" s="101"/>
      <c r="D64" s="176"/>
      <c r="E64" s="108"/>
      <c r="F64" s="176"/>
      <c r="G64" s="169"/>
      <c r="H64" s="152"/>
      <c r="I64" s="220"/>
      <c r="J64" s="176"/>
    </row>
    <row r="65" spans="1:10">
      <c r="A65" s="3"/>
      <c r="B65" s="92"/>
      <c r="C65" s="223"/>
      <c r="D65" s="84"/>
      <c r="E65" s="108"/>
      <c r="F65" s="84"/>
      <c r="G65" s="81"/>
      <c r="H65" s="81"/>
      <c r="I65" s="84"/>
      <c r="J65" s="84"/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222E2-2DEE-4AAA-858D-67BABCEADDE1}">
  <dimension ref="A1:J64"/>
  <sheetViews>
    <sheetView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10" width="27.4414062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0</v>
      </c>
      <c r="D3" s="84"/>
      <c r="E3" s="81"/>
      <c r="F3" s="81"/>
      <c r="G3" s="81"/>
      <c r="H3" s="81"/>
      <c r="I3" s="84"/>
      <c r="J3" s="84"/>
    </row>
    <row r="4" spans="1:10">
      <c r="A4" s="3"/>
      <c r="B4" s="87" t="s">
        <v>11</v>
      </c>
      <c r="C4" s="96">
        <f>SUM(D4:J4)</f>
        <v>0</v>
      </c>
      <c r="D4" s="84"/>
      <c r="E4" s="81"/>
      <c r="F4" s="81"/>
      <c r="G4" s="81"/>
      <c r="H4" s="81"/>
      <c r="I4" s="84"/>
      <c r="J4" s="84"/>
    </row>
    <row r="5" spans="1:10">
      <c r="A5" s="3"/>
      <c r="B5" s="87" t="s">
        <v>12</v>
      </c>
      <c r="C5" s="96">
        <f>SUM(D5:J5)</f>
        <v>6</v>
      </c>
      <c r="D5" s="84"/>
      <c r="E5" s="81"/>
      <c r="F5" s="81"/>
      <c r="G5" s="81"/>
      <c r="H5" s="81"/>
      <c r="I5" s="84"/>
      <c r="J5" s="84">
        <v>6</v>
      </c>
    </row>
    <row r="6" spans="1:10">
      <c r="A6" s="3"/>
      <c r="B6" s="87" t="s">
        <v>13</v>
      </c>
      <c r="C6" s="96">
        <f>SUM(D6:J6)</f>
        <v>5</v>
      </c>
      <c r="D6" s="84"/>
      <c r="E6" s="81"/>
      <c r="F6" s="81"/>
      <c r="G6" s="81">
        <v>5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8" si="0">SUM(D8:J8)</f>
        <v>16</v>
      </c>
      <c r="D8" s="84"/>
      <c r="E8" s="81">
        <v>10</v>
      </c>
      <c r="F8" s="81"/>
      <c r="G8" s="81"/>
      <c r="H8" s="81">
        <v>2</v>
      </c>
      <c r="I8" s="84"/>
      <c r="J8" s="84">
        <v>4</v>
      </c>
    </row>
    <row r="9" spans="1:10">
      <c r="A9" s="3"/>
      <c r="B9" s="87" t="s">
        <v>16</v>
      </c>
      <c r="C9" s="98">
        <f t="shared" si="0"/>
        <v>15</v>
      </c>
      <c r="D9" s="99"/>
      <c r="E9" s="81"/>
      <c r="F9" s="81"/>
      <c r="G9" s="81"/>
      <c r="H9" s="81">
        <v>2</v>
      </c>
      <c r="I9" s="84">
        <v>7</v>
      </c>
      <c r="J9" s="84">
        <v>6</v>
      </c>
    </row>
    <row r="10" spans="1:10">
      <c r="A10" s="3"/>
      <c r="B10" s="87" t="s">
        <v>17</v>
      </c>
      <c r="C10" s="98">
        <f t="shared" si="0"/>
        <v>0</v>
      </c>
      <c r="D10" s="99"/>
      <c r="E10" s="81"/>
      <c r="F10" s="81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0"/>
        <v>67</v>
      </c>
      <c r="D11" s="99"/>
      <c r="E11" s="81">
        <v>2</v>
      </c>
      <c r="F11" s="81"/>
      <c r="G11" s="81"/>
      <c r="H11" s="81">
        <v>8</v>
      </c>
      <c r="I11" s="84">
        <v>41</v>
      </c>
      <c r="J11" s="84">
        <v>16</v>
      </c>
    </row>
    <row r="12" spans="1:10">
      <c r="A12" s="3"/>
      <c r="B12" s="88" t="s">
        <v>19</v>
      </c>
      <c r="C12" s="98">
        <f t="shared" si="0"/>
        <v>9</v>
      </c>
      <c r="D12" s="84"/>
      <c r="E12" s="81"/>
      <c r="F12" s="81"/>
      <c r="G12" s="81"/>
      <c r="H12" s="81">
        <v>9</v>
      </c>
      <c r="I12" s="84"/>
      <c r="J12" s="84"/>
    </row>
    <row r="13" spans="1:10">
      <c r="A13" s="3"/>
      <c r="B13" s="88" t="s">
        <v>20</v>
      </c>
      <c r="C13" s="98">
        <f t="shared" si="0"/>
        <v>2</v>
      </c>
      <c r="D13" s="84"/>
      <c r="E13" s="81"/>
      <c r="F13" s="81"/>
      <c r="G13" s="81"/>
      <c r="H13" s="81"/>
      <c r="I13" s="84">
        <v>2</v>
      </c>
      <c r="J13" s="84"/>
    </row>
    <row r="14" spans="1:10">
      <c r="A14" s="3"/>
      <c r="B14" s="87" t="s">
        <v>21</v>
      </c>
      <c r="C14" s="98">
        <f t="shared" si="0"/>
        <v>1</v>
      </c>
      <c r="D14" s="84"/>
      <c r="E14" s="81"/>
      <c r="F14" s="81"/>
      <c r="G14" s="81"/>
      <c r="H14" s="81">
        <v>1</v>
      </c>
      <c r="I14" s="84"/>
      <c r="J14" s="84"/>
    </row>
    <row r="15" spans="1:10">
      <c r="A15" s="3"/>
      <c r="B15" s="87" t="s">
        <v>22</v>
      </c>
      <c r="C15" s="98">
        <f t="shared" si="0"/>
        <v>45</v>
      </c>
      <c r="D15" s="99"/>
      <c r="E15" s="81">
        <v>9</v>
      </c>
      <c r="F15" s="81"/>
      <c r="G15" s="81">
        <v>20</v>
      </c>
      <c r="H15" s="81"/>
      <c r="I15" s="84">
        <v>12</v>
      </c>
      <c r="J15" s="84">
        <v>4</v>
      </c>
    </row>
    <row r="16" spans="1:10">
      <c r="A16" s="3"/>
      <c r="B16" s="87" t="s">
        <v>23</v>
      </c>
      <c r="C16" s="98">
        <f t="shared" si="0"/>
        <v>17</v>
      </c>
      <c r="D16" s="84"/>
      <c r="E16" s="81">
        <v>17</v>
      </c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6</v>
      </c>
      <c r="D17" s="84"/>
      <c r="E17" s="81">
        <v>6</v>
      </c>
      <c r="F17" s="81"/>
      <c r="G17" s="81"/>
      <c r="H17" s="81"/>
      <c r="I17" s="84"/>
      <c r="J17" s="84"/>
    </row>
    <row r="18" spans="1:10">
      <c r="A18" s="3"/>
      <c r="B18" s="87" t="s">
        <v>25</v>
      </c>
      <c r="C18" s="98">
        <f t="shared" si="0"/>
        <v>1</v>
      </c>
      <c r="D18" s="84"/>
      <c r="E18" s="81"/>
      <c r="F18" s="81"/>
      <c r="G18" s="81"/>
      <c r="H18" s="81"/>
      <c r="I18" s="84"/>
      <c r="J18" s="84">
        <v>1</v>
      </c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42</v>
      </c>
      <c r="D20" s="84"/>
      <c r="E20" s="81">
        <v>11</v>
      </c>
      <c r="F20" s="81"/>
      <c r="G20" s="81"/>
      <c r="H20" s="81">
        <v>9</v>
      </c>
      <c r="I20" s="84">
        <v>15</v>
      </c>
      <c r="J20" s="84">
        <v>7</v>
      </c>
    </row>
    <row r="21" spans="1:10">
      <c r="A21" s="3"/>
      <c r="B21" s="89" t="s">
        <v>29</v>
      </c>
      <c r="C21" s="98">
        <f>SUM(D21:J21)</f>
        <v>0</v>
      </c>
      <c r="D21" s="84"/>
      <c r="E21" s="81"/>
      <c r="F21" s="81"/>
      <c r="G21" s="81"/>
      <c r="H21" s="81"/>
      <c r="I21" s="84"/>
      <c r="J21" s="84"/>
    </row>
    <row r="22" spans="1:10">
      <c r="A22" s="3"/>
      <c r="B22" s="89" t="s">
        <v>30</v>
      </c>
      <c r="C22" s="98">
        <f>SUM(D22:J22)</f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>SUM(D23:J23)</f>
        <v>9</v>
      </c>
      <c r="D23" s="84"/>
      <c r="E23" s="81"/>
      <c r="F23" s="81"/>
      <c r="G23" s="81">
        <v>9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4</v>
      </c>
      <c r="D25" s="84"/>
      <c r="E25" s="81"/>
      <c r="F25" s="81"/>
      <c r="G25" s="81"/>
      <c r="H25" s="81"/>
      <c r="I25" s="84">
        <v>4</v>
      </c>
      <c r="J25" s="84"/>
    </row>
    <row r="26" spans="1:10">
      <c r="A26" s="3"/>
      <c r="B26" s="89" t="s">
        <v>34</v>
      </c>
      <c r="C26" s="98">
        <f>SUM(D26:J26)</f>
        <v>3</v>
      </c>
      <c r="D26" s="84"/>
      <c r="E26" s="81"/>
      <c r="F26" s="81"/>
      <c r="G26" s="81"/>
      <c r="H26" s="81"/>
      <c r="I26" s="84">
        <v>3</v>
      </c>
      <c r="J26" s="84"/>
    </row>
    <row r="27" spans="1:10">
      <c r="A27" s="3"/>
      <c r="B27" s="89" t="s">
        <v>35</v>
      </c>
      <c r="C27" s="98">
        <f>SUM(D27:J27)</f>
        <v>1</v>
      </c>
      <c r="D27" s="84"/>
      <c r="E27" s="81"/>
      <c r="F27" s="81"/>
      <c r="G27" s="81"/>
      <c r="H27" s="81"/>
      <c r="I27" s="84">
        <v>1</v>
      </c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176</v>
      </c>
      <c r="C29" s="98">
        <f t="shared" ref="C29:C46" si="1">SUM(D29:J29)</f>
        <v>93</v>
      </c>
      <c r="D29" s="84"/>
      <c r="E29" s="81"/>
      <c r="F29" s="50"/>
      <c r="G29" s="81">
        <v>93</v>
      </c>
      <c r="H29" s="81"/>
      <c r="I29" s="84"/>
      <c r="J29" s="84"/>
    </row>
    <row r="30" spans="1:10">
      <c r="A30" s="6"/>
      <c r="B30" s="89" t="s">
        <v>177</v>
      </c>
      <c r="C30" s="98">
        <f t="shared" si="1"/>
        <v>3020</v>
      </c>
      <c r="D30" s="84"/>
      <c r="E30" s="81"/>
      <c r="F30" s="81"/>
      <c r="G30" s="81">
        <v>3020</v>
      </c>
      <c r="H30" s="81"/>
      <c r="I30" s="84"/>
      <c r="J30" s="84"/>
    </row>
    <row r="31" spans="1:10">
      <c r="A31" s="3"/>
      <c r="B31" s="89" t="s">
        <v>37</v>
      </c>
      <c r="C31" s="98">
        <f t="shared" si="1"/>
        <v>5</v>
      </c>
      <c r="D31" s="84"/>
      <c r="E31" s="81"/>
      <c r="F31" s="81"/>
      <c r="G31" s="81">
        <v>5</v>
      </c>
      <c r="H31" s="81"/>
      <c r="I31" s="84"/>
      <c r="J31" s="84"/>
    </row>
    <row r="32" spans="1:10">
      <c r="A32" s="6"/>
      <c r="B32" s="89" t="s">
        <v>38</v>
      </c>
      <c r="C32" s="98">
        <f t="shared" si="1"/>
        <v>6</v>
      </c>
      <c r="D32" s="84"/>
      <c r="E32" s="81"/>
      <c r="F32" s="81"/>
      <c r="G32" s="81">
        <v>6</v>
      </c>
      <c r="H32" s="81"/>
      <c r="I32" s="84"/>
      <c r="J32" s="84"/>
    </row>
    <row r="33" spans="1:10">
      <c r="A33" s="3"/>
      <c r="B33" s="154" t="s">
        <v>39</v>
      </c>
      <c r="C33" s="98">
        <f t="shared" si="1"/>
        <v>0</v>
      </c>
      <c r="D33" s="100"/>
      <c r="E33" s="81"/>
      <c r="F33" s="81"/>
      <c r="G33" s="81"/>
      <c r="H33" s="81"/>
      <c r="I33" s="84"/>
      <c r="J33" s="84"/>
    </row>
    <row r="34" spans="1:10">
      <c r="A34" s="3"/>
      <c r="B34" s="91" t="s">
        <v>40</v>
      </c>
      <c r="C34" s="98">
        <f t="shared" si="1"/>
        <v>0</v>
      </c>
      <c r="D34" s="84"/>
      <c r="E34" s="81"/>
      <c r="F34" s="81"/>
      <c r="G34" s="81"/>
      <c r="H34" s="81"/>
      <c r="I34" s="84"/>
      <c r="J34" s="84"/>
    </row>
    <row r="35" spans="1:10">
      <c r="A35" s="3"/>
      <c r="B35" s="91" t="s">
        <v>41</v>
      </c>
      <c r="C35" s="98">
        <f t="shared" si="1"/>
        <v>0</v>
      </c>
      <c r="D35" s="84"/>
      <c r="E35" s="81"/>
      <c r="F35" s="81"/>
      <c r="G35" s="81"/>
      <c r="H35" s="81"/>
      <c r="I35" s="84"/>
      <c r="J35" s="84"/>
    </row>
    <row r="36" spans="1:10">
      <c r="A36" s="3"/>
      <c r="B36" s="91" t="s">
        <v>42</v>
      </c>
      <c r="C36" s="98">
        <f t="shared" si="1"/>
        <v>0</v>
      </c>
      <c r="D36" s="84"/>
      <c r="E36" s="81"/>
      <c r="F36" s="81"/>
      <c r="G36" s="81"/>
      <c r="H36" s="81"/>
      <c r="I36" s="84"/>
      <c r="J36" s="84"/>
    </row>
    <row r="37" spans="1:10">
      <c r="A37" s="3"/>
      <c r="B37" s="91" t="s">
        <v>43</v>
      </c>
      <c r="C37" s="98">
        <f t="shared" si="1"/>
        <v>0</v>
      </c>
      <c r="D37" s="84"/>
      <c r="E37" s="81"/>
      <c r="F37" s="81"/>
      <c r="G37" s="81"/>
      <c r="H37" s="81"/>
      <c r="I37" s="84"/>
      <c r="J37" s="84"/>
    </row>
    <row r="38" spans="1:10">
      <c r="A38" s="3"/>
      <c r="B38" s="91" t="s">
        <v>44</v>
      </c>
      <c r="C38" s="98">
        <f t="shared" si="1"/>
        <v>0</v>
      </c>
      <c r="D38" s="84"/>
      <c r="E38" s="81"/>
      <c r="F38" s="81"/>
      <c r="G38" s="81"/>
      <c r="H38" s="152"/>
      <c r="I38" s="84"/>
      <c r="J38" s="84"/>
    </row>
    <row r="39" spans="1:10">
      <c r="A39" s="3"/>
      <c r="B39" s="91" t="s">
        <v>85</v>
      </c>
      <c r="C39" s="98">
        <f t="shared" si="1"/>
        <v>0</v>
      </c>
      <c r="D39" s="84"/>
      <c r="E39" s="81"/>
      <c r="F39" s="81"/>
      <c r="G39" s="137"/>
      <c r="H39" s="152"/>
      <c r="I39" s="140"/>
      <c r="J39" s="176"/>
    </row>
    <row r="40" spans="1:10">
      <c r="A40" s="3"/>
      <c r="B40" s="91" t="s">
        <v>45</v>
      </c>
      <c r="C40" s="98">
        <f t="shared" si="1"/>
        <v>0</v>
      </c>
      <c r="D40" s="84"/>
      <c r="E40" s="81"/>
      <c r="F40" s="81"/>
      <c r="G40" s="137"/>
      <c r="H40" s="152"/>
      <c r="I40" s="140"/>
      <c r="J40" s="176"/>
    </row>
    <row r="41" spans="1:10">
      <c r="A41" s="3"/>
      <c r="B41" s="91" t="s">
        <v>46</v>
      </c>
      <c r="C41" s="98">
        <f t="shared" si="1"/>
        <v>0</v>
      </c>
      <c r="D41" s="84"/>
      <c r="E41" s="81"/>
      <c r="F41" s="81"/>
      <c r="G41" s="137"/>
      <c r="H41" s="152"/>
      <c r="I41" s="140"/>
      <c r="J41" s="176"/>
    </row>
    <row r="42" spans="1:10">
      <c r="A42" s="3"/>
      <c r="B42" s="91" t="s">
        <v>47</v>
      </c>
      <c r="C42" s="98">
        <f t="shared" si="1"/>
        <v>0</v>
      </c>
      <c r="D42" s="84"/>
      <c r="E42" s="81"/>
      <c r="F42" s="81"/>
      <c r="G42" s="137"/>
      <c r="H42" s="152"/>
      <c r="I42" s="140"/>
      <c r="J42" s="176"/>
    </row>
    <row r="43" spans="1:10">
      <c r="A43" s="3"/>
      <c r="B43" s="91" t="s">
        <v>48</v>
      </c>
      <c r="C43" s="98">
        <f t="shared" si="1"/>
        <v>0</v>
      </c>
      <c r="D43" s="84"/>
      <c r="E43" s="81"/>
      <c r="F43" s="152"/>
      <c r="G43" s="137"/>
      <c r="H43" s="152"/>
      <c r="I43" s="220"/>
      <c r="J43" s="176"/>
    </row>
    <row r="44" spans="1:10">
      <c r="A44" s="3"/>
      <c r="B44" s="91" t="s">
        <v>49</v>
      </c>
      <c r="C44" s="98">
        <f t="shared" si="1"/>
        <v>0</v>
      </c>
      <c r="D44" s="84"/>
      <c r="E44" s="81"/>
      <c r="F44" s="152"/>
      <c r="G44" s="137"/>
      <c r="H44" s="152"/>
      <c r="I44" s="220"/>
      <c r="J44" s="176"/>
    </row>
    <row r="45" spans="1:10">
      <c r="A45" s="3"/>
      <c r="B45" s="91" t="s">
        <v>50</v>
      </c>
      <c r="C45" s="98">
        <f t="shared" si="1"/>
        <v>0</v>
      </c>
      <c r="D45" s="84"/>
      <c r="E45" s="81"/>
      <c r="F45" s="152"/>
      <c r="G45" s="137"/>
      <c r="H45" s="152"/>
      <c r="I45" s="220"/>
      <c r="J45" s="176"/>
    </row>
    <row r="46" spans="1:10">
      <c r="A46" s="3"/>
      <c r="B46" s="91" t="s">
        <v>51</v>
      </c>
      <c r="C46" s="98">
        <f t="shared" si="1"/>
        <v>0</v>
      </c>
      <c r="D46" s="84"/>
      <c r="E46" s="81"/>
      <c r="F46" s="169"/>
      <c r="G46" s="137"/>
      <c r="H46" s="152"/>
      <c r="I46" s="220"/>
      <c r="J46" s="176"/>
    </row>
    <row r="47" spans="1:10">
      <c r="A47" s="17" t="s">
        <v>53</v>
      </c>
      <c r="B47" s="86"/>
      <c r="C47" s="95"/>
      <c r="D47" s="85"/>
      <c r="E47" s="80"/>
      <c r="F47" s="216"/>
      <c r="G47" s="184"/>
      <c r="H47" s="141"/>
      <c r="I47" s="194"/>
      <c r="J47" s="172"/>
    </row>
    <row r="48" spans="1:10" ht="57.6">
      <c r="A48" s="3"/>
      <c r="B48" s="92"/>
      <c r="C48" s="101"/>
      <c r="D48" s="84"/>
      <c r="E48" s="210" t="s">
        <v>178</v>
      </c>
      <c r="F48" s="213"/>
      <c r="G48" s="171"/>
      <c r="H48" s="81"/>
      <c r="J48" s="152"/>
    </row>
    <row r="49" spans="1:10">
      <c r="A49" s="3"/>
      <c r="B49" s="93"/>
      <c r="C49" s="97"/>
      <c r="D49" s="84"/>
      <c r="E49" s="210"/>
      <c r="F49" s="213"/>
      <c r="G49" s="171"/>
      <c r="H49" s="229"/>
      <c r="I49" s="177"/>
      <c r="J49" s="176"/>
    </row>
    <row r="50" spans="1:10">
      <c r="A50" s="3"/>
      <c r="B50" s="93"/>
      <c r="C50" s="97"/>
      <c r="D50" s="84"/>
      <c r="E50" s="210"/>
      <c r="F50" s="81"/>
      <c r="G50" s="161"/>
      <c r="H50" s="225"/>
      <c r="I50" s="81"/>
      <c r="J50" s="176"/>
    </row>
    <row r="51" spans="1:10">
      <c r="A51" s="3"/>
      <c r="B51" s="93"/>
      <c r="C51" s="97"/>
      <c r="D51" s="84"/>
      <c r="E51" s="210"/>
      <c r="F51" s="81"/>
      <c r="G51" s="171"/>
      <c r="H51" s="152"/>
      <c r="I51" s="81"/>
      <c r="J51" s="176"/>
    </row>
    <row r="52" spans="1:10">
      <c r="A52" s="3"/>
      <c r="B52" s="93"/>
      <c r="C52" s="97"/>
      <c r="D52" s="84"/>
      <c r="E52" s="108"/>
      <c r="F52" s="229"/>
      <c r="G52" s="137"/>
      <c r="H52" s="152"/>
      <c r="I52" s="140"/>
      <c r="J52" s="176"/>
    </row>
    <row r="53" spans="1:10">
      <c r="A53" s="3"/>
      <c r="B53" s="93"/>
      <c r="C53" s="97"/>
      <c r="D53" s="84"/>
      <c r="E53" s="108"/>
      <c r="F53" s="81"/>
      <c r="G53" s="137"/>
      <c r="H53" s="152"/>
      <c r="I53" s="140"/>
      <c r="J53" s="176"/>
    </row>
    <row r="54" spans="1:10">
      <c r="A54" s="3"/>
      <c r="B54" s="93"/>
      <c r="C54" s="97"/>
      <c r="D54" s="84"/>
      <c r="E54" s="108"/>
      <c r="F54" s="81"/>
      <c r="G54" s="137"/>
      <c r="H54" s="152"/>
      <c r="I54" s="140"/>
      <c r="J54" s="176"/>
    </row>
    <row r="55" spans="1:10">
      <c r="A55" s="17" t="s">
        <v>54</v>
      </c>
      <c r="B55" s="86"/>
      <c r="C55" s="95"/>
      <c r="D55" s="85"/>
      <c r="E55" s="126"/>
      <c r="F55" s="228"/>
      <c r="G55" s="184"/>
      <c r="H55" s="141"/>
      <c r="I55" s="151"/>
      <c r="J55" s="85"/>
    </row>
    <row r="56" spans="1:10" ht="72">
      <c r="A56" s="22"/>
      <c r="B56" s="63"/>
      <c r="C56" s="104"/>
      <c r="D56" s="84"/>
      <c r="E56" s="108" t="s">
        <v>179</v>
      </c>
      <c r="F56" s="177"/>
      <c r="G56" s="177"/>
      <c r="H56" s="177" t="s">
        <v>180</v>
      </c>
      <c r="I56" s="177" t="s">
        <v>181</v>
      </c>
      <c r="J56" s="177" t="s">
        <v>182</v>
      </c>
    </row>
    <row r="57" spans="1:10" ht="43.2">
      <c r="A57" s="3"/>
      <c r="B57" s="92"/>
      <c r="C57" s="101"/>
      <c r="D57" s="84"/>
      <c r="E57" s="108" t="s">
        <v>183</v>
      </c>
      <c r="F57" s="226"/>
      <c r="G57" s="137"/>
      <c r="H57" s="152"/>
      <c r="I57" s="152" t="s">
        <v>184</v>
      </c>
      <c r="J57" s="81" t="s">
        <v>185</v>
      </c>
    </row>
    <row r="58" spans="1:10" ht="43.2">
      <c r="A58" s="3"/>
      <c r="B58" s="93"/>
      <c r="C58" s="97"/>
      <c r="D58" s="84"/>
      <c r="E58" s="108" t="s">
        <v>186</v>
      </c>
      <c r="F58" s="81"/>
      <c r="G58" s="137"/>
      <c r="H58" s="152"/>
      <c r="I58" s="140"/>
      <c r="J58" s="152"/>
    </row>
    <row r="59" spans="1:10" ht="28.8">
      <c r="A59" s="3"/>
      <c r="B59" s="94"/>
      <c r="C59" s="107"/>
      <c r="D59" s="84"/>
      <c r="E59" s="108" t="s">
        <v>187</v>
      </c>
      <c r="F59" s="81"/>
      <c r="G59" s="137"/>
      <c r="H59" s="152"/>
      <c r="I59" s="140"/>
      <c r="J59" s="176"/>
    </row>
    <row r="60" spans="1:10" ht="28.8">
      <c r="A60" s="114"/>
      <c r="B60" s="115"/>
      <c r="C60" s="101"/>
      <c r="D60" s="84"/>
      <c r="E60" s="108" t="s">
        <v>188</v>
      </c>
      <c r="F60" s="81"/>
      <c r="G60" s="137"/>
      <c r="H60" s="152"/>
      <c r="I60" s="140"/>
      <c r="J60" s="176"/>
    </row>
    <row r="61" spans="1:10">
      <c r="A61" s="3"/>
      <c r="B61" s="92"/>
      <c r="C61" s="101"/>
      <c r="D61" s="84"/>
      <c r="E61" s="108"/>
      <c r="F61" s="81"/>
      <c r="G61" s="137"/>
      <c r="H61" s="152"/>
      <c r="I61" s="140"/>
      <c r="J61" s="176"/>
    </row>
    <row r="62" spans="1:10">
      <c r="A62" s="3"/>
      <c r="B62" s="92"/>
      <c r="C62" s="101"/>
      <c r="D62" s="84"/>
      <c r="E62" s="224"/>
      <c r="F62" s="81"/>
      <c r="G62" s="137"/>
      <c r="H62" s="152"/>
      <c r="I62" s="140"/>
      <c r="J62" s="176"/>
    </row>
    <row r="63" spans="1:10">
      <c r="A63" s="3"/>
      <c r="B63" s="92"/>
      <c r="C63" s="101"/>
      <c r="D63" s="176"/>
      <c r="E63" s="224"/>
      <c r="F63" s="152"/>
      <c r="G63" s="169"/>
      <c r="H63" s="152"/>
      <c r="I63" s="220"/>
      <c r="J63" s="176"/>
    </row>
    <row r="64" spans="1:10">
      <c r="A64" s="3"/>
      <c r="B64" s="92"/>
      <c r="C64" s="223"/>
      <c r="D64" s="84"/>
      <c r="E64" s="108"/>
      <c r="F64" s="81"/>
      <c r="G64" s="81"/>
      <c r="H64" s="81"/>
      <c r="I64" s="84"/>
      <c r="J64" s="84"/>
    </row>
  </sheetData>
  <mergeCells count="1">
    <mergeCell ref="A1:B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F0C6A8-E752-4AA3-91CB-7316333C161A}">
  <dimension ref="A1:J63"/>
  <sheetViews>
    <sheetView workbookViewId="0">
      <selection activeCell="D58" sqref="D58"/>
    </sheetView>
  </sheetViews>
  <sheetFormatPr defaultRowHeight="14.4"/>
  <cols>
    <col min="1" max="1" width="42.88671875" bestFit="1" customWidth="1"/>
    <col min="2" max="2" width="67.88671875" bestFit="1" customWidth="1"/>
    <col min="3" max="3" width="11.6640625" bestFit="1" customWidth="1"/>
    <col min="4" max="4" width="22.6640625" customWidth="1"/>
    <col min="5" max="5" width="27.5546875" customWidth="1"/>
    <col min="6" max="10" width="22.6640625" customWidth="1"/>
  </cols>
  <sheetData>
    <row r="1" spans="1:10">
      <c r="A1" s="253" t="s">
        <v>0</v>
      </c>
      <c r="B1" s="253"/>
      <c r="C1" s="54" t="s">
        <v>1</v>
      </c>
      <c r="D1" s="32" t="s">
        <v>2</v>
      </c>
      <c r="E1" s="32" t="s">
        <v>3</v>
      </c>
      <c r="F1" s="32" t="s">
        <v>4</v>
      </c>
      <c r="G1" s="32" t="s">
        <v>5</v>
      </c>
      <c r="H1" s="32" t="s">
        <v>6</v>
      </c>
      <c r="I1" s="32" t="s">
        <v>7</v>
      </c>
      <c r="J1" s="32" t="s">
        <v>8</v>
      </c>
    </row>
    <row r="2" spans="1:10">
      <c r="A2" s="16" t="s">
        <v>9</v>
      </c>
      <c r="B2" s="86"/>
      <c r="C2" s="95"/>
      <c r="D2" s="85"/>
      <c r="E2" s="110"/>
      <c r="F2" s="80"/>
      <c r="G2" s="80"/>
      <c r="H2" s="80"/>
      <c r="I2" s="85"/>
      <c r="J2" s="85"/>
    </row>
    <row r="3" spans="1:10">
      <c r="A3" s="3"/>
      <c r="B3" s="87" t="s">
        <v>10</v>
      </c>
      <c r="C3" s="96">
        <f>SUM(D3:J3)</f>
        <v>22</v>
      </c>
      <c r="D3" s="84"/>
      <c r="E3" s="81"/>
      <c r="F3" s="81"/>
      <c r="G3" s="81">
        <v>22</v>
      </c>
      <c r="H3" s="81"/>
      <c r="I3" s="84"/>
      <c r="J3" s="84"/>
    </row>
    <row r="4" spans="1:10">
      <c r="A4" s="3"/>
      <c r="B4" s="87" t="s">
        <v>11</v>
      </c>
      <c r="C4" s="96">
        <f>SUM(D4:J4)</f>
        <v>11</v>
      </c>
      <c r="D4" s="84"/>
      <c r="E4" s="81"/>
      <c r="F4" s="81"/>
      <c r="G4" s="81"/>
      <c r="H4" s="81">
        <v>11</v>
      </c>
      <c r="I4" s="84"/>
    </row>
    <row r="5" spans="1:10">
      <c r="A5" s="3"/>
      <c r="B5" s="87" t="s">
        <v>12</v>
      </c>
      <c r="C5" s="96">
        <f>SUM(D5:J5)</f>
        <v>16</v>
      </c>
      <c r="D5" s="84"/>
      <c r="E5" s="81"/>
      <c r="F5" s="81"/>
      <c r="G5" s="81"/>
      <c r="H5" s="81">
        <v>11</v>
      </c>
      <c r="I5" s="84"/>
      <c r="J5" s="84">
        <v>5</v>
      </c>
    </row>
    <row r="6" spans="1:10">
      <c r="A6" s="3"/>
      <c r="B6" s="87" t="s">
        <v>13</v>
      </c>
      <c r="C6" s="96">
        <f>SUM(D6:J6)</f>
        <v>3</v>
      </c>
      <c r="D6" s="84"/>
      <c r="E6" s="81"/>
      <c r="F6" s="81"/>
      <c r="G6" s="81">
        <v>3</v>
      </c>
      <c r="H6" s="81"/>
      <c r="I6" s="84"/>
      <c r="J6" s="84"/>
    </row>
    <row r="7" spans="1:10" ht="28.8">
      <c r="A7" s="12" t="s">
        <v>14</v>
      </c>
      <c r="B7" s="86"/>
      <c r="C7" s="97"/>
      <c r="D7" s="85"/>
      <c r="E7" s="110"/>
      <c r="F7" s="80"/>
      <c r="G7" s="80"/>
      <c r="H7" s="80"/>
      <c r="I7" s="85"/>
      <c r="J7" s="85"/>
    </row>
    <row r="8" spans="1:10">
      <c r="A8" s="3"/>
      <c r="B8" s="87" t="s">
        <v>15</v>
      </c>
      <c r="C8" s="98">
        <f t="shared" ref="C8:C18" si="0">SUM(D8:J8)</f>
        <v>19</v>
      </c>
      <c r="D8" s="84">
        <v>11</v>
      </c>
      <c r="E8" s="81"/>
      <c r="F8" s="81"/>
      <c r="G8" s="81"/>
      <c r="H8" s="81">
        <v>6</v>
      </c>
      <c r="I8" s="84"/>
      <c r="J8" s="84">
        <v>2</v>
      </c>
    </row>
    <row r="9" spans="1:10">
      <c r="A9" s="3"/>
      <c r="B9" s="87" t="s">
        <v>16</v>
      </c>
      <c r="C9" s="98">
        <f t="shared" si="0"/>
        <v>18</v>
      </c>
      <c r="D9" s="99"/>
      <c r="E9" s="81"/>
      <c r="F9" s="81"/>
      <c r="G9" s="81"/>
      <c r="H9" s="81">
        <v>3</v>
      </c>
      <c r="I9" s="84">
        <v>12</v>
      </c>
      <c r="J9" s="84">
        <v>3</v>
      </c>
    </row>
    <row r="10" spans="1:10">
      <c r="A10" s="3"/>
      <c r="B10" s="87" t="s">
        <v>17</v>
      </c>
      <c r="C10" s="98">
        <f t="shared" si="0"/>
        <v>6</v>
      </c>
      <c r="D10" s="99">
        <v>2</v>
      </c>
      <c r="E10" s="81">
        <v>4</v>
      </c>
      <c r="F10" s="81"/>
      <c r="G10" s="81"/>
      <c r="H10" s="81"/>
      <c r="I10" s="84"/>
      <c r="J10" s="84"/>
    </row>
    <row r="11" spans="1:10">
      <c r="A11" s="3"/>
      <c r="B11" s="87" t="s">
        <v>18</v>
      </c>
      <c r="C11" s="98">
        <f t="shared" si="0"/>
        <v>144</v>
      </c>
      <c r="D11" s="99">
        <v>120</v>
      </c>
      <c r="E11" s="81"/>
      <c r="F11" s="81"/>
      <c r="G11" s="81"/>
      <c r="H11" s="81"/>
      <c r="I11" s="84">
        <v>22</v>
      </c>
      <c r="J11" s="84">
        <v>2</v>
      </c>
    </row>
    <row r="12" spans="1:10">
      <c r="A12" s="3"/>
      <c r="B12" s="88" t="s">
        <v>19</v>
      </c>
      <c r="C12" s="98">
        <f t="shared" si="0"/>
        <v>41</v>
      </c>
      <c r="D12" s="84"/>
      <c r="E12" s="81">
        <v>2</v>
      </c>
      <c r="F12" s="81"/>
      <c r="G12" s="81"/>
      <c r="H12" s="81">
        <v>39</v>
      </c>
      <c r="I12" s="84"/>
      <c r="J12" s="84"/>
    </row>
    <row r="13" spans="1:10">
      <c r="A13" s="3"/>
      <c r="B13" s="88" t="s">
        <v>20</v>
      </c>
      <c r="C13" s="98">
        <f t="shared" si="0"/>
        <v>12</v>
      </c>
      <c r="D13" s="84"/>
      <c r="E13" s="81">
        <v>9</v>
      </c>
      <c r="F13" s="81"/>
      <c r="G13" s="81"/>
      <c r="H13" s="81"/>
      <c r="I13" s="84">
        <v>3</v>
      </c>
      <c r="J13" s="84"/>
    </row>
    <row r="14" spans="1:10">
      <c r="A14" s="3"/>
      <c r="B14" s="87" t="s">
        <v>21</v>
      </c>
      <c r="C14" s="98">
        <f t="shared" si="0"/>
        <v>1</v>
      </c>
      <c r="D14" s="84"/>
      <c r="E14" s="81"/>
      <c r="F14" s="81"/>
      <c r="G14" s="81">
        <v>1</v>
      </c>
      <c r="H14" s="81"/>
      <c r="I14" s="84"/>
      <c r="J14" s="84"/>
    </row>
    <row r="15" spans="1:10">
      <c r="A15" s="3"/>
      <c r="B15" s="87" t="s">
        <v>22</v>
      </c>
      <c r="C15" s="98">
        <f t="shared" si="0"/>
        <v>66</v>
      </c>
      <c r="D15" s="99">
        <v>30</v>
      </c>
      <c r="E15" s="81">
        <v>9</v>
      </c>
      <c r="F15" s="81"/>
      <c r="G15" s="81">
        <v>20</v>
      </c>
      <c r="H15" s="81">
        <v>3</v>
      </c>
      <c r="I15" s="84"/>
      <c r="J15" s="84">
        <v>4</v>
      </c>
    </row>
    <row r="16" spans="1:10">
      <c r="A16" s="3"/>
      <c r="B16" s="87" t="s">
        <v>23</v>
      </c>
      <c r="C16" s="98">
        <f t="shared" si="0"/>
        <v>0</v>
      </c>
      <c r="D16" s="84"/>
      <c r="E16" s="81"/>
      <c r="F16" s="81"/>
      <c r="G16" s="81"/>
      <c r="H16" s="81"/>
      <c r="I16" s="84"/>
      <c r="J16" s="84"/>
    </row>
    <row r="17" spans="1:10">
      <c r="A17" s="3"/>
      <c r="B17" s="87" t="s">
        <v>24</v>
      </c>
      <c r="C17" s="98">
        <f t="shared" si="0"/>
        <v>36</v>
      </c>
      <c r="D17" s="84">
        <v>36</v>
      </c>
      <c r="E17" s="81"/>
      <c r="F17" s="81"/>
      <c r="G17" s="81"/>
      <c r="H17" s="81"/>
      <c r="I17" s="84"/>
      <c r="J17" s="84"/>
    </row>
    <row r="18" spans="1:10">
      <c r="A18" s="3"/>
      <c r="B18" s="87" t="s">
        <v>25</v>
      </c>
      <c r="C18" s="98">
        <f t="shared" si="0"/>
        <v>0</v>
      </c>
      <c r="D18" s="84"/>
      <c r="E18" s="81"/>
      <c r="F18" s="81"/>
      <c r="G18" s="81"/>
      <c r="H18" s="81"/>
      <c r="I18" s="84"/>
      <c r="J18" s="84"/>
    </row>
    <row r="19" spans="1:10">
      <c r="A19" s="17" t="s">
        <v>27</v>
      </c>
      <c r="B19" s="86"/>
      <c r="C19" s="95"/>
      <c r="D19" s="85"/>
      <c r="E19" s="110"/>
      <c r="F19" s="80"/>
      <c r="G19" s="80"/>
      <c r="H19" s="80"/>
      <c r="I19" s="85"/>
      <c r="J19" s="85"/>
    </row>
    <row r="20" spans="1:10">
      <c r="A20" s="3"/>
      <c r="B20" s="89" t="s">
        <v>28</v>
      </c>
      <c r="C20" s="98">
        <f>SUM(D20:J20)</f>
        <v>50</v>
      </c>
      <c r="D20" s="84"/>
      <c r="E20" s="81">
        <v>23</v>
      </c>
      <c r="F20" s="81"/>
      <c r="G20" s="81"/>
      <c r="H20" s="81">
        <v>5</v>
      </c>
      <c r="I20" s="84">
        <v>15</v>
      </c>
      <c r="J20" s="84">
        <v>7</v>
      </c>
    </row>
    <row r="21" spans="1:10">
      <c r="A21" s="3"/>
      <c r="B21" s="89" t="s">
        <v>29</v>
      </c>
      <c r="C21" s="98">
        <f>SUM(D21:J21)</f>
        <v>0</v>
      </c>
      <c r="D21" s="84"/>
      <c r="E21" s="81"/>
      <c r="F21" s="81"/>
      <c r="G21" s="81"/>
      <c r="H21" s="81"/>
      <c r="I21" s="84"/>
      <c r="J21" s="84"/>
    </row>
    <row r="22" spans="1:10">
      <c r="A22" s="3"/>
      <c r="B22" s="89" t="s">
        <v>30</v>
      </c>
      <c r="C22" s="98">
        <f>SUM(D22:J22)</f>
        <v>0</v>
      </c>
      <c r="D22" s="84"/>
      <c r="E22" s="81"/>
      <c r="F22" s="81"/>
      <c r="G22" s="81"/>
      <c r="H22" s="81"/>
      <c r="I22" s="84"/>
      <c r="J22" s="84"/>
    </row>
    <row r="23" spans="1:10">
      <c r="A23" s="3"/>
      <c r="B23" s="89" t="s">
        <v>31</v>
      </c>
      <c r="C23" s="98">
        <f>SUM(D23:J23)</f>
        <v>15</v>
      </c>
      <c r="D23" s="84"/>
      <c r="E23" s="81"/>
      <c r="F23" s="81"/>
      <c r="G23" s="81">
        <v>15</v>
      </c>
      <c r="H23" s="81"/>
      <c r="I23" s="84"/>
      <c r="J23" s="84"/>
    </row>
    <row r="24" spans="1:10">
      <c r="A24" s="17" t="s">
        <v>32</v>
      </c>
      <c r="B24" s="86"/>
      <c r="C24" s="95"/>
      <c r="D24" s="85"/>
      <c r="E24" s="110"/>
      <c r="F24" s="80"/>
      <c r="G24" s="80"/>
      <c r="H24" s="80"/>
      <c r="I24" s="85"/>
      <c r="J24" s="85"/>
    </row>
    <row r="25" spans="1:10">
      <c r="A25" s="3"/>
      <c r="B25" s="90" t="s">
        <v>33</v>
      </c>
      <c r="C25" s="98">
        <f>SUM(D25:J25)</f>
        <v>13</v>
      </c>
      <c r="D25" s="84"/>
      <c r="E25" s="81"/>
      <c r="F25" s="81"/>
      <c r="G25" s="81"/>
      <c r="H25" s="81"/>
      <c r="I25" s="84">
        <v>13</v>
      </c>
      <c r="J25" s="84"/>
    </row>
    <row r="26" spans="1:10">
      <c r="A26" s="3"/>
      <c r="B26" s="89" t="s">
        <v>34</v>
      </c>
      <c r="C26" s="98">
        <f>SUM(D26:J26)</f>
        <v>0</v>
      </c>
      <c r="D26" s="84"/>
      <c r="E26" s="81"/>
      <c r="F26" s="81"/>
      <c r="G26" s="81"/>
      <c r="H26" s="81"/>
      <c r="I26" s="84"/>
      <c r="J26" s="84"/>
    </row>
    <row r="27" spans="1:10">
      <c r="A27" s="3"/>
      <c r="B27" s="89" t="s">
        <v>35</v>
      </c>
      <c r="C27" s="98">
        <f>SUM(D27:J27)</f>
        <v>0</v>
      </c>
      <c r="D27" s="84"/>
      <c r="E27" s="81"/>
      <c r="F27" s="81"/>
      <c r="G27" s="81"/>
      <c r="H27" s="81"/>
      <c r="I27" s="84"/>
      <c r="J27" s="84"/>
    </row>
    <row r="28" spans="1:10">
      <c r="A28" s="17" t="s">
        <v>36</v>
      </c>
      <c r="B28" s="86"/>
      <c r="C28" s="95"/>
      <c r="D28" s="85"/>
      <c r="E28" s="110"/>
      <c r="F28" s="80"/>
      <c r="G28" s="80"/>
      <c r="H28" s="80"/>
      <c r="I28" s="85"/>
      <c r="J28" s="85"/>
    </row>
    <row r="29" spans="1:10">
      <c r="A29" s="6"/>
      <c r="B29" s="89" t="s">
        <v>189</v>
      </c>
      <c r="C29" s="98">
        <f t="shared" ref="C29:C45" si="1">SUM(D29:J29)</f>
        <v>91</v>
      </c>
      <c r="D29" s="84"/>
      <c r="E29" s="81"/>
      <c r="F29" s="50"/>
      <c r="G29" s="81">
        <v>91</v>
      </c>
      <c r="H29" s="81"/>
      <c r="I29" s="84"/>
      <c r="J29" s="84"/>
    </row>
    <row r="30" spans="1:10">
      <c r="A30" s="6"/>
      <c r="B30" s="89" t="s">
        <v>190</v>
      </c>
      <c r="C30" s="98">
        <f t="shared" si="1"/>
        <v>6124</v>
      </c>
      <c r="D30" s="84"/>
      <c r="E30" s="81"/>
      <c r="F30" s="81"/>
      <c r="G30" s="81">
        <v>6124</v>
      </c>
      <c r="H30" s="81"/>
      <c r="I30" s="84"/>
      <c r="J30" s="84"/>
    </row>
    <row r="31" spans="1:10">
      <c r="A31" s="3"/>
      <c r="B31" s="89" t="s">
        <v>37</v>
      </c>
      <c r="C31" s="98">
        <f t="shared" si="1"/>
        <v>6</v>
      </c>
      <c r="D31" s="84"/>
      <c r="E31" s="81"/>
      <c r="F31" s="81"/>
      <c r="G31" s="81">
        <v>6</v>
      </c>
      <c r="H31" s="81"/>
      <c r="I31" s="84"/>
      <c r="J31" s="84"/>
    </row>
    <row r="32" spans="1:10">
      <c r="A32" s="6"/>
      <c r="B32" s="89" t="s">
        <v>38</v>
      </c>
      <c r="C32" s="98">
        <f t="shared" si="1"/>
        <v>8</v>
      </c>
      <c r="D32" s="84"/>
      <c r="E32" s="81"/>
      <c r="F32" s="81"/>
      <c r="G32" s="81">
        <v>8</v>
      </c>
      <c r="H32" s="81"/>
      <c r="I32" s="84"/>
      <c r="J32" s="84"/>
    </row>
    <row r="33" spans="1:10">
      <c r="A33" s="3"/>
      <c r="B33" s="154" t="s">
        <v>39</v>
      </c>
      <c r="C33" s="98">
        <f t="shared" si="1"/>
        <v>0</v>
      </c>
      <c r="D33" s="100"/>
      <c r="E33" s="81"/>
      <c r="F33" s="81"/>
      <c r="G33" s="81"/>
      <c r="H33" s="81"/>
      <c r="I33" s="84"/>
      <c r="J33" s="84"/>
    </row>
    <row r="34" spans="1:10">
      <c r="A34" s="3"/>
      <c r="B34" s="91" t="s">
        <v>40</v>
      </c>
      <c r="C34" s="98">
        <f t="shared" si="1"/>
        <v>0</v>
      </c>
      <c r="D34" s="84"/>
      <c r="E34" s="81"/>
      <c r="F34" s="81"/>
      <c r="G34" s="81"/>
      <c r="H34" s="81"/>
      <c r="I34" s="84"/>
      <c r="J34" s="84"/>
    </row>
    <row r="35" spans="1:10">
      <c r="A35" s="3"/>
      <c r="B35" s="91" t="s">
        <v>41</v>
      </c>
      <c r="C35" s="98">
        <f t="shared" si="1"/>
        <v>0</v>
      </c>
      <c r="D35" s="84"/>
      <c r="E35" s="81"/>
      <c r="F35" s="81"/>
      <c r="G35" s="81"/>
      <c r="H35" s="81"/>
      <c r="I35" s="84"/>
      <c r="J35" s="84"/>
    </row>
    <row r="36" spans="1:10">
      <c r="A36" s="3"/>
      <c r="B36" s="91" t="s">
        <v>42</v>
      </c>
      <c r="C36" s="98">
        <f t="shared" si="1"/>
        <v>0</v>
      </c>
      <c r="D36" s="84"/>
      <c r="E36" s="81"/>
      <c r="F36" s="81"/>
      <c r="G36" s="81"/>
      <c r="H36" s="81"/>
      <c r="I36" s="84"/>
      <c r="J36" s="84"/>
    </row>
    <row r="37" spans="1:10">
      <c r="A37" s="3"/>
      <c r="B37" s="91" t="s">
        <v>43</v>
      </c>
      <c r="C37" s="98">
        <f t="shared" si="1"/>
        <v>0</v>
      </c>
      <c r="D37" s="84"/>
      <c r="E37" s="81"/>
      <c r="F37" s="81"/>
      <c r="G37" s="81"/>
      <c r="H37" s="81"/>
      <c r="I37" s="84"/>
      <c r="J37" s="84"/>
    </row>
    <row r="38" spans="1:10">
      <c r="A38" s="3"/>
      <c r="B38" s="91" t="s">
        <v>44</v>
      </c>
      <c r="C38" s="98">
        <f t="shared" si="1"/>
        <v>0</v>
      </c>
      <c r="D38" s="84"/>
      <c r="E38" s="81"/>
      <c r="F38" s="81"/>
      <c r="G38" s="81"/>
      <c r="H38" s="152"/>
      <c r="I38" s="84"/>
      <c r="J38" s="84"/>
    </row>
    <row r="39" spans="1:10">
      <c r="A39" s="3"/>
      <c r="B39" s="91" t="s">
        <v>85</v>
      </c>
      <c r="C39" s="98">
        <f t="shared" si="1"/>
        <v>0</v>
      </c>
      <c r="D39" s="84"/>
      <c r="E39" s="81"/>
      <c r="F39" s="81"/>
      <c r="G39" s="137"/>
      <c r="H39" s="152"/>
      <c r="I39" s="140"/>
      <c r="J39" s="176"/>
    </row>
    <row r="40" spans="1:10">
      <c r="A40" s="3"/>
      <c r="B40" s="91" t="s">
        <v>45</v>
      </c>
      <c r="C40" s="98">
        <f t="shared" si="1"/>
        <v>0</v>
      </c>
      <c r="D40" s="84"/>
      <c r="E40" s="81"/>
      <c r="F40" s="81"/>
      <c r="G40" s="137"/>
      <c r="H40" s="152"/>
      <c r="I40" s="140"/>
      <c r="J40" s="176"/>
    </row>
    <row r="41" spans="1:10">
      <c r="A41" s="3"/>
      <c r="B41" s="91" t="s">
        <v>46</v>
      </c>
      <c r="C41" s="98">
        <f t="shared" si="1"/>
        <v>0</v>
      </c>
      <c r="D41" s="84"/>
      <c r="E41" s="81"/>
      <c r="F41" s="81"/>
      <c r="G41" s="137"/>
      <c r="H41" s="152"/>
      <c r="I41" s="140"/>
      <c r="J41" s="176"/>
    </row>
    <row r="42" spans="1:10">
      <c r="A42" s="3"/>
      <c r="B42" s="91" t="s">
        <v>47</v>
      </c>
      <c r="C42" s="98">
        <f t="shared" si="1"/>
        <v>0</v>
      </c>
      <c r="D42" s="84"/>
      <c r="E42" s="81"/>
      <c r="F42" s="81"/>
      <c r="G42" s="137"/>
      <c r="H42" s="152"/>
      <c r="I42" s="140"/>
      <c r="J42" s="176"/>
    </row>
    <row r="43" spans="1:10">
      <c r="A43" s="3"/>
      <c r="B43" s="91" t="s">
        <v>48</v>
      </c>
      <c r="C43" s="98">
        <f t="shared" si="1"/>
        <v>0</v>
      </c>
      <c r="D43" s="84"/>
      <c r="E43" s="81"/>
      <c r="F43" s="152"/>
      <c r="G43" s="137"/>
      <c r="H43" s="152"/>
      <c r="I43" s="220"/>
      <c r="J43" s="176"/>
    </row>
    <row r="44" spans="1:10">
      <c r="A44" s="3"/>
      <c r="B44" s="91" t="s">
        <v>49</v>
      </c>
      <c r="C44" s="98">
        <f t="shared" si="1"/>
        <v>0</v>
      </c>
      <c r="D44" s="84"/>
      <c r="E44" s="81"/>
      <c r="F44" s="152"/>
      <c r="G44" s="137"/>
      <c r="H44" s="152"/>
      <c r="I44" s="220"/>
      <c r="J44" s="176"/>
    </row>
    <row r="45" spans="1:10">
      <c r="A45" s="3"/>
      <c r="B45" s="91" t="s">
        <v>50</v>
      </c>
      <c r="C45" s="98">
        <f t="shared" si="1"/>
        <v>0</v>
      </c>
      <c r="D45" s="84"/>
      <c r="E45" s="81"/>
      <c r="F45" s="152"/>
      <c r="G45" s="137"/>
      <c r="H45" s="152"/>
      <c r="I45" s="220"/>
      <c r="J45" s="176"/>
    </row>
    <row r="46" spans="1:10">
      <c r="A46" s="17" t="s">
        <v>53</v>
      </c>
      <c r="B46" s="86"/>
      <c r="C46" s="95"/>
      <c r="D46" s="85"/>
      <c r="E46" s="80"/>
      <c r="F46" s="216"/>
      <c r="G46" s="184"/>
      <c r="H46" s="141"/>
      <c r="I46" s="194"/>
      <c r="J46" s="172"/>
    </row>
    <row r="47" spans="1:10">
      <c r="A47" s="3"/>
      <c r="B47" s="92"/>
      <c r="C47" s="101"/>
      <c r="D47" s="84"/>
      <c r="E47" s="210" t="s">
        <v>191</v>
      </c>
      <c r="F47" s="213"/>
      <c r="G47" s="171"/>
      <c r="H47" s="81"/>
      <c r="I47" s="152"/>
      <c r="J47" s="152"/>
    </row>
    <row r="48" spans="1:10" ht="28.8">
      <c r="A48" s="3"/>
      <c r="B48" s="93"/>
      <c r="C48" s="97"/>
      <c r="D48" s="84"/>
      <c r="E48" s="210" t="s">
        <v>192</v>
      </c>
      <c r="F48" s="213"/>
      <c r="G48" s="171"/>
      <c r="H48" s="229"/>
      <c r="I48" s="177"/>
      <c r="J48" s="176"/>
    </row>
    <row r="49" spans="1:10" ht="28.8">
      <c r="A49" s="3"/>
      <c r="B49" s="93"/>
      <c r="C49" s="97"/>
      <c r="D49" s="84"/>
      <c r="E49" s="210" t="s">
        <v>193</v>
      </c>
      <c r="F49" s="81"/>
      <c r="G49" s="161"/>
      <c r="H49" s="225"/>
      <c r="I49" s="81"/>
      <c r="J49" s="176"/>
    </row>
    <row r="50" spans="1:10" ht="43.2">
      <c r="A50" s="3"/>
      <c r="B50" s="93"/>
      <c r="C50" s="97"/>
      <c r="D50" s="84"/>
      <c r="E50" s="210" t="s">
        <v>194</v>
      </c>
      <c r="F50" s="81"/>
      <c r="G50" s="171"/>
      <c r="H50" s="152"/>
      <c r="I50" s="81"/>
      <c r="J50" s="176"/>
    </row>
    <row r="51" spans="1:10">
      <c r="A51" s="3"/>
      <c r="B51" s="93"/>
      <c r="C51" s="97"/>
      <c r="D51" s="84"/>
      <c r="E51" s="108" t="s">
        <v>195</v>
      </c>
      <c r="F51" s="229"/>
      <c r="G51" s="137"/>
      <c r="H51" s="152"/>
      <c r="I51" s="140"/>
      <c r="J51" s="176"/>
    </row>
    <row r="52" spans="1:10">
      <c r="A52" s="3"/>
      <c r="B52" s="93"/>
      <c r="C52" s="97"/>
      <c r="D52" s="84"/>
      <c r="E52" s="108"/>
      <c r="F52" s="81"/>
      <c r="G52" s="137"/>
      <c r="H52" s="152"/>
      <c r="I52" s="140"/>
      <c r="J52" s="176"/>
    </row>
    <row r="53" spans="1:10">
      <c r="A53" s="3"/>
      <c r="B53" s="93"/>
      <c r="C53" s="97"/>
      <c r="D53" s="84"/>
      <c r="E53" s="108"/>
      <c r="F53" s="81"/>
      <c r="G53" s="137"/>
      <c r="H53" s="152"/>
      <c r="I53" s="140"/>
      <c r="J53" s="176"/>
    </row>
    <row r="54" spans="1:10">
      <c r="A54" s="17" t="s">
        <v>54</v>
      </c>
      <c r="B54" s="86"/>
      <c r="C54" s="95"/>
      <c r="D54" s="85"/>
      <c r="E54" s="126"/>
      <c r="F54" s="228"/>
      <c r="G54" s="184"/>
      <c r="H54" s="141"/>
      <c r="I54" s="151"/>
      <c r="J54" s="85"/>
    </row>
    <row r="55" spans="1:10" ht="57.6">
      <c r="A55" s="22"/>
      <c r="B55" s="63"/>
      <c r="C55" s="104"/>
      <c r="D55" s="84" t="s">
        <v>196</v>
      </c>
      <c r="E55" s="108" t="s">
        <v>197</v>
      </c>
      <c r="F55" s="177"/>
      <c r="G55" s="177"/>
      <c r="H55" s="152" t="s">
        <v>198</v>
      </c>
      <c r="I55" s="177" t="s">
        <v>199</v>
      </c>
      <c r="J55" s="177" t="s">
        <v>200</v>
      </c>
    </row>
    <row r="56" spans="1:10" ht="28.8">
      <c r="A56" s="3"/>
      <c r="B56" s="92"/>
      <c r="C56" s="101"/>
      <c r="D56" s="84"/>
      <c r="E56" s="108" t="s">
        <v>201</v>
      </c>
      <c r="F56" s="226"/>
      <c r="G56" s="137"/>
      <c r="H56" s="152"/>
      <c r="I56" s="152" t="s">
        <v>202</v>
      </c>
      <c r="J56" s="152" t="s">
        <v>202</v>
      </c>
    </row>
    <row r="57" spans="1:10" ht="57.6">
      <c r="A57" s="3"/>
      <c r="B57" s="93"/>
      <c r="C57" s="97"/>
      <c r="D57" s="84"/>
      <c r="E57" s="108" t="s">
        <v>203</v>
      </c>
      <c r="F57" s="81"/>
      <c r="G57" s="137"/>
      <c r="H57" s="152"/>
      <c r="I57" s="140"/>
      <c r="J57" s="152" t="s">
        <v>204</v>
      </c>
    </row>
    <row r="58" spans="1:10">
      <c r="A58" s="3"/>
      <c r="B58" s="94"/>
      <c r="C58" s="107"/>
      <c r="D58" s="84"/>
      <c r="E58" s="108"/>
      <c r="F58" s="81"/>
      <c r="G58" s="137"/>
      <c r="H58" s="152"/>
      <c r="I58" s="140"/>
      <c r="J58" s="176"/>
    </row>
    <row r="59" spans="1:10">
      <c r="A59" s="114"/>
      <c r="B59" s="115"/>
      <c r="C59" s="101"/>
      <c r="D59" s="84"/>
      <c r="E59" s="108"/>
      <c r="F59" s="81"/>
      <c r="G59" s="137"/>
      <c r="H59" s="152"/>
      <c r="I59" s="140"/>
      <c r="J59" s="176"/>
    </row>
    <row r="60" spans="1:10">
      <c r="A60" s="3"/>
      <c r="B60" s="92"/>
      <c r="C60" s="101"/>
      <c r="D60" s="84"/>
      <c r="E60" s="108"/>
      <c r="F60" s="81"/>
      <c r="G60" s="137"/>
      <c r="H60" s="152"/>
      <c r="I60" s="140"/>
      <c r="J60" s="176"/>
    </row>
    <row r="61" spans="1:10">
      <c r="A61" s="3"/>
      <c r="B61" s="92"/>
      <c r="C61" s="101"/>
      <c r="D61" s="84"/>
      <c r="E61" s="224"/>
      <c r="F61" s="81"/>
      <c r="G61" s="137"/>
      <c r="H61" s="152"/>
      <c r="I61" s="140"/>
      <c r="J61" s="176"/>
    </row>
    <row r="62" spans="1:10">
      <c r="A62" s="3"/>
      <c r="B62" s="92"/>
      <c r="C62" s="101"/>
      <c r="D62" s="176"/>
      <c r="E62" s="224"/>
      <c r="F62" s="152"/>
      <c r="G62" s="169"/>
      <c r="H62" s="152"/>
      <c r="I62" s="220"/>
      <c r="J62" s="176"/>
    </row>
    <row r="63" spans="1:10">
      <c r="A63" s="3"/>
      <c r="B63" s="92"/>
      <c r="C63" s="223"/>
      <c r="D63" s="84"/>
      <c r="E63" s="108"/>
      <c r="F63" s="81"/>
      <c r="G63" s="81"/>
      <c r="H63" s="81"/>
      <c r="I63" s="84"/>
      <c r="J63" s="84"/>
    </row>
  </sheetData>
  <mergeCells count="1">
    <mergeCell ref="A1:B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3576E633061314EA3D32BF976DEE0BA" ma:contentTypeVersion="4" ma:contentTypeDescription="Create a new document." ma:contentTypeScope="" ma:versionID="8582f15ca1be8005eafbb9c956491558">
  <xsd:schema xmlns:xsd="http://www.w3.org/2001/XMLSchema" xmlns:xs="http://www.w3.org/2001/XMLSchema" xmlns:p="http://schemas.microsoft.com/office/2006/metadata/properties" xmlns:ns2="9872dc53-274b-4281-ac06-36ced3edcdf8" targetNamespace="http://schemas.microsoft.com/office/2006/metadata/properties" ma:root="true" ma:fieldsID="4b1e7b016e0f72972d574e6ee179285d" ns2:_="">
    <xsd:import namespace="9872dc53-274b-4281-ac06-36ced3edcdf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72dc53-274b-4281-ac06-36ced3edcdf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A97E717-EA96-4043-B1D9-AFE421DF9F6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61C6AA7-999C-4FF4-9FF4-49652E62CA4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72dc53-274b-4281-ac06-36ced3edcd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BEA0B08-5957-4B0C-934C-910CD0FE957A}">
  <ds:schemaRefs>
    <ds:schemaRef ds:uri="http://schemas.microsoft.com/office/2006/metadata/properties"/>
    <ds:schemaRef ds:uri="http://schemas.microsoft.com/office/infopath/2007/PartnerControls"/>
  </ds:schemaRefs>
</ds:datastoreItem>
</file>

<file path=docMetadata/LabelInfo.xml><?xml version="1.0" encoding="utf-8"?>
<clbl:labelList xmlns:clbl="http://schemas.microsoft.com/office/2020/mipLabelMetadata">
  <clbl:label id="{3ca48ea3-8c75-4d36-b64f-70604b11fd22}" enabled="1" method="Standard" siteId="{3ac94b33-9135-4821-9502-eafda6592a35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11-26-2024</vt:lpstr>
      <vt:lpstr>11-19-2024</vt:lpstr>
      <vt:lpstr>11-12-2024</vt:lpstr>
      <vt:lpstr>11-06-2024</vt:lpstr>
      <vt:lpstr>10-29-2024</vt:lpstr>
      <vt:lpstr>10-22-2024</vt:lpstr>
      <vt:lpstr>10-15-2024</vt:lpstr>
      <vt:lpstr>10-08-2024</vt:lpstr>
      <vt:lpstr>10-01-2024</vt:lpstr>
      <vt:lpstr>09-24-2024</vt:lpstr>
      <vt:lpstr>09-17-2024</vt:lpstr>
      <vt:lpstr>09-10-2024</vt:lpstr>
      <vt:lpstr>09-03-2024</vt:lpstr>
      <vt:lpstr>08-27-2024</vt:lpstr>
      <vt:lpstr>08-20-2024</vt:lpstr>
      <vt:lpstr>08-13-2024</vt:lpstr>
      <vt:lpstr>08-06-2024</vt:lpstr>
      <vt:lpstr>07-30-2024</vt:lpstr>
      <vt:lpstr>07-23-24</vt:lpstr>
      <vt:lpstr>07-16-2024</vt:lpstr>
      <vt:lpstr>07-09-2024</vt:lpstr>
      <vt:lpstr>07-02-2024</vt:lpstr>
      <vt:lpstr>06-25-2024</vt:lpstr>
      <vt:lpstr>06-18-2024</vt:lpstr>
      <vt:lpstr>06-11-2024</vt:lpstr>
      <vt:lpstr>06-04-2024</vt:lpstr>
      <vt:lpstr>05-28-2024 </vt:lpstr>
      <vt:lpstr>05-21-2024</vt:lpstr>
      <vt:lpstr>05-14-2024</vt:lpstr>
      <vt:lpstr>05-07-2024</vt:lpstr>
      <vt:lpstr>04-30-2024</vt:lpstr>
      <vt:lpstr>04-23-2024</vt:lpstr>
      <vt:lpstr>04-16-2024</vt:lpstr>
      <vt:lpstr>04-09-2024</vt:lpstr>
      <vt:lpstr>04-02-2024</vt:lpstr>
      <vt:lpstr>03-26-2024</vt:lpstr>
      <vt:lpstr>03-19-2024</vt:lpstr>
      <vt:lpstr>03-12-2024</vt:lpstr>
      <vt:lpstr>03-05-2024</vt:lpstr>
      <vt:lpstr>02-27-2024</vt:lpstr>
      <vt:lpstr>02-20-2024</vt:lpstr>
      <vt:lpstr>02-13-2024</vt:lpstr>
      <vt:lpstr>02-06-2024</vt:lpstr>
      <vt:lpstr>01-30-2024</vt:lpstr>
      <vt:lpstr>01-23-2024</vt:lpstr>
      <vt:lpstr>01-16-2024</vt:lpstr>
      <vt:lpstr>01-10-2024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Rivera Cruz, Juan [JANPR Non J&amp;J]</dc:creator>
  <cp:keywords/>
  <dc:description/>
  <cp:lastModifiedBy>barbosa_143313</cp:lastModifiedBy>
  <cp:revision/>
  <dcterms:created xsi:type="dcterms:W3CDTF">2022-08-01T00:52:52Z</dcterms:created>
  <dcterms:modified xsi:type="dcterms:W3CDTF">2024-12-04T04:52:29Z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0x010100B3576E633061314EA3D32BF976DEE0BA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</Properties>
</file>