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8_{5F496181-062B-4705-95D1-0CE39943D684}" xr6:coauthVersionLast="44" xr6:coauthVersionMax="44" xr10:uidLastSave="{00000000-0000-0000-0000-000000000000}"/>
  <bookViews>
    <workbookView xWindow="-108" yWindow="-108" windowWidth="23256" windowHeight="12576" xr2:uid="{4843B3F7-AE49-493A-B218-4C3BFCA489C9}"/>
  </bookViews>
  <sheets>
    <sheet name="List_Net" sheetId="4" r:id="rId1"/>
    <sheet name="WAN" sheetId="3" r:id="rId2"/>
    <sheet name="NOT_USE_LAN_VLAN" sheetId="1" r:id="rId3"/>
    <sheet name="ТЗ проекта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<sst xmlns="http://schemas.openxmlformats.org/spreadsheetml/2006/main" count="4962" uniqueCount="1711">
  <si>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</si>
  <si>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</si>
  <si>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</si>
  <si>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</si>
  <si>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</si>
  <si>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</si>
  <si>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</si>
  <si>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</si>
  <si>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</si>
  <si>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</si>
  <si>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</si>
  <si>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</si>
  <si>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</si>
  <si>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</si>
  <si>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</si>
  <si>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</si>
  <si>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</si>
  <si>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</si>
  <si>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</si>
  <si>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</si>
  <si>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</si>
  <si>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</si>
  <si>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</si>
  <si>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</si>
  <si>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</si>
  <si>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</si>
  <si>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</si>
  <si>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</si>
  <si>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</si>
  <si>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</si>
  <si>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</si>
  <si>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</si>
  <si>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</si>
  <si>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</si>
  <si>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</si>
  <si>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</si>
  <si>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</si>
  <si>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</si>
  <si>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</si>
  <si>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</si>
  <si>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</si>
  <si>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</si>
  <si>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</si>
  <si>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</si>
  <si>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</si>
  <si>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</si>
  <si>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</si>
  <si>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</si>
  <si>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</si>
  <si>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</si>
  <si>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</si>
  <si>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</si>
  <si>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</si>
  <si>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</si>
  <si>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</si>
  <si>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</si>
  <si>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</si>
  <si>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</si>
  <si>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</si>
  <si>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</si>
  <si>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</si>
  <si>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</si>
  <si>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</si>
  <si>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</si>
  <si>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</si>
  <si>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</si>
  <si>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</si>
  <si>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</si>
  <si>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</si>
  <si>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</si>
  <si>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</si>
  <si>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</si>
  <si>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</si>
  <si>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</si>
  <si>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</si>
  <si>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</si>
  <si>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</si>
  <si>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</si>
  <si>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</si>
  <si>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</si>
  <si>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</si>
  <si>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</si>
  <si>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</si>
  <si>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</si>
  <si>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</si>
  <si>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</si>
  <si>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</si>
  <si>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</si>
  <si>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</si>
  <si>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</si>
  <si>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</si>
  <si>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</si>
  <si>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</si>
  <si>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</si>
  <si>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</si>
  <si>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</si>
  <si>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</si>
  <si>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</si>
  <si>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</si>
  <si>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</si>
  <si>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</si>
  <si>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</si>
  <si>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</si>
  <si>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</si>
  <si>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</si>
  <si>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</si>
  <si>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</si>
  <si>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</si>
  <si>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</si>
  <si>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</si>
  <si>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</si>
  <si>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</si>
  <si>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</si>
  <si>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</si>
  <si>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</si>
  <si>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</si>
  <si>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</si>
  <si>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</si>
  <si>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</si>
  <si>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</si>
  <si>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</si>
  <si>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</si>
  <si>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</si>
  <si>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</si>
  <si>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</si>
  <si>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</si>
  <si>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</si>
  <si>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</si>
  <si>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</si>
  <si>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</si>
  <si>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</si>
  <si>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</si>
  <si>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WAN KITORN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</si>
  <si>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</si>
  <si>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</si>
  <si>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</si>
  <si>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</si>
  <si>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</si>
  <si>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</si>
  <si>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</si>
  <si>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</si>
  <si>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</si>
  <si>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</si>
  <si>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</si>
  <si>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</si>
  <si>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</si>
  <si>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</si>
  <si>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</si>
  <si>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</si>
  <si>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</si>
  <si>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</si>
  <si>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</si>
  <si>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</si>
  <si>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</si>
  <si>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</si>
  <si>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</si>
  <si>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</si>
  <si>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</si>
  <si>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</si>
  <si>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WAN LIMAS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</si>
  <si>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</si>
  <si>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</si>
  <si>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</si>
  <si>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</si>
  <si>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</si>
  <si>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</si>
  <si>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</si>
  <si>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</si>
  <si>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</si>
  <si>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</si>
  <si>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</si>
  <si>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</si>
  <si>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</si>
  <si>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</si>
  <si>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</si>
  <si>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</si>
  <si>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</si>
  <si>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</si>
  <si>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</si>
  <si>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</si>
  <si>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</si>
  <si>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</si>
  <si>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</si>
  <si>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</si>
  <si>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</si>
  <si>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</si>
  <si>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</si>
  <si>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</si>
  <si>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</si>
  <si>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</si>
  <si>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</si>
  <si>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</si>
  <si>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</si>
  <si>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</si>
  <si>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</si>
  <si>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</si>
  <si>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</si>
  <si>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</si>
  <si>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</si>
  <si>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</si>
  <si>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</si>
  <si>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</si>
  <si>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</si>
  <si>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</si>
  <si>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</si>
  <si>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</si>
  <si>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</si>
  <si>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</si>
  <si>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</si>
  <si>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</si>
  <si>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</si>
  <si>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</si>
  <si>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</si>
  <si>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</si>
  <si>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</si>
  <si>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</si>
  <si>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</si>
  <si>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</si>
  <si>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</si>
  <si>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</si>
  <si>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</si>
  <si>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</si>
  <si>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</si>
  <si>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</si>
  <si>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</si>
  <si>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</si>
  <si>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</si>
  <si>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</si>
  <si>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</si>
  <si>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</si>
  <si>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</si>
  <si>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</si>
  <si>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</si>
  <si>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</si>
  <si>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</si>
  <si>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</si>
  <si>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</si>
  <si>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</si>
  <si>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</si>
  <si>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</si>
  <si>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</si>
  <si>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</si>
  <si>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</si>
  <si>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</si>
  <si>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</si>
  <si>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</si>
  <si>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</si>
  <si>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</si>
  <si>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</si>
  <si>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</si>
  <si>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</si>
  <si>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</si>
  <si>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</si>
  <si>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</si>
  <si>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</si>
  <si>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</si>
  <si>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</si>
  <si>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</si>
  <si>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</si>
  <si>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</si>
  <si>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</si>
  <si>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</si>
  <si>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</si>
  <si>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</si>
  <si>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</si>
  <si>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</si>
  <si>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</si>
  <si>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</si>
  <si>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</si>
  <si>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</si>
  <si>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</si>
  <si>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</si>
  <si>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</si>
  <si>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</si>
  <si>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</si>
  <si>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</si>
  <si>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</si>
  <si>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</si>
  <si>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</si>
  <si>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</si>
  <si>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</si>
  <si>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</si>
  <si>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</si>
  <si>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</si>
  <si>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</si>
  <si>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</si>
  <si>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</si>
  <si>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</si>
  <si>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</si>
  <si>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</si>
  <si>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</si>
  <si>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</si>
  <si>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</si>
  <si>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</si>
  <si>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</si>
  <si>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</si>
  <si>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</si>
  <si>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</si>
  <si>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</si>
  <si>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</si>
  <si>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</si>
  <si>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</si>
  <si>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</si>
  <si>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</si>
  <si>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</si>
  <si>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</si>
  <si>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</si>
  <si>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</si>
  <si>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</si>
  <si>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</si>
  <si>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</si>
  <si>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</si>
  <si>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</si>
  <si>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</si>
  <si>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</si>
  <si>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</si>
  <si>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</si>
  <si>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</si>
  <si>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</si>
  <si>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</si>
  <si>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</si>
  <si>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</si>
  <si>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</si>
  <si>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</si>
  <si>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</si>
  <si>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</si>
  <si>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</si>
  <si>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</si>
  <si>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</si>
  <si>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</si>
  <si>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</si>
  <si>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</si>
  <si>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</si>
  <si>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</si>
  <si>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</si>
  <si>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</si>
  <si>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</si>
  <si>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</si>
  <si>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</si>
  <si>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</si>
  <si>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</si>
  <si>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</si>
  <si>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</si>
  <si>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</si>
  <si>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</si>
  <si>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</si>
  <si>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</si>
  <si>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</si>
  <si>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</si>
  <si>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</si>
  <si>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</si>
  <si>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</si>
  <si>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</si>
  <si>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</si>
  <si>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</si>
  <si>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</si>
  <si>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</si>
  <si>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</si>
  <si>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</si>
  <si>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</si>
  <si>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</si>
  <si>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</si>
  <si>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</si>
  <si>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</si>
  <si>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</si>
  <si>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</si>
  <si>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</si>
  <si>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</si>
  <si>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</si>
  <si>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</si>
  <si>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</si>
  <si>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</si>
  <si>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</si>
  <si>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</si>
  <si>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</si>
  <si>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</si>
  <si>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</si>
  <si>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</si>
  <si>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</si>
  <si>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</si>
  <si>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</si>
  <si>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</si>
  <si>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</si>
  <si>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</si>
  <si>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</si>
  <si>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</si>
  <si>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</si>
  <si>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</si>
  <si>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</si>
  <si>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</si>
  <si>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</si>
  <si>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</si>
  <si>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</si>
  <si>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</si>
  <si>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</si>
  <si>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</si>
  <si>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</si>
  <si>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</si>
  <si>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</si>
  <si>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</si>
  <si>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</si>
  <si>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</si>
  <si>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</si>
  <si>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</si>
  <si>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</si>
  <si>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</si>
  <si>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</si>
  <si>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</si>
  <si>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</si>
  <si>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</si>
  <si>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</si>
  <si>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</si>
  <si>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</si>
  <si>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</si>
  <si>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</si>
  <si>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</si>
  <si>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</si>
  <si>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</si>
  <si>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</si>
  <si>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</si>
  <si>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</si>
  <si>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</si>
  <si>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</si>
  <si>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</si>
  <si>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</si>
  <si>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</si>
  <si>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</si>
  <si>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</si>
  <si>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</si>
  <si>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</si>
  <si>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</si>
  <si>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</si>
  <si>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</si>
  <si>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</si>
  <si>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</si>
  <si>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</si>
  <si>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</si>
  <si>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</si>
  <si>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</si>
  <si>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</si>
  <si>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</si>
  <si>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</si>
  <si>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</si>
  <si>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</si>
  <si>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</si>
  <si>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</si>
  <si>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</si>
  <si>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</si>
  <si>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</si>
  <si>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</si>
  <si>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</si>
  <si>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</si>
  <si>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</si>
  <si>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</si>
  <si>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</si>
  <si>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</si>
  <si>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</si>
  <si>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</si>
  <si>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</si>
  <si>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</si>
  <si>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</si>
  <si>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</si>
  <si>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</si>
  <si>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</si>
  <si>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</si>
  <si>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</si>
  <si>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</si>
  <si>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</si>
  <si>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</si>
  <si>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</si>
  <si>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</si>
  <si>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</si>
  <si>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</si>
  <si>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</si>
  <si>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</si>
  <si>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</si>
  <si>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</si>
  <si>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</si>
  <si>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</si>
  <si>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</si>
  <si>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</si>
  <si>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</si>
  <si>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</si>
  <si>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</si>
  <si>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</si>
  <si>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</si>
  <si>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</si>
  <si>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</si>
  <si>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</si>
  <si>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</si>
  <si>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</si>
  <si>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</si>
  <si>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</si>
  <si>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</si>
  <si>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</si>
  <si>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</si>
  <si>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</si>
  <si>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</si>
  <si>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</si>
  <si>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</si>
  <si>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</si>
  <si>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</si>
  <si>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</si>
  <si>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</si>
  <si>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</si>
  <si>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</si>
  <si>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</si>
  <si>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</si>
  <si>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</si>
  <si>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</si>
  <si>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</si>
  <si>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</si>
  <si>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</si>
  <si>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</si>
  <si>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</si>
  <si>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</si>
  <si>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 172.18.0-15.0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</si>
  <si>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</si>
  <si>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</si>
  <si>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</si>
  <si>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</si>
  <si>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</si>
  <si>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</si>
  <si>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</si>
  <si>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</si>
  <si>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</si>
  <si>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</si>
  <si>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</si>
  <si>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</si>
  <si>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</si>
  <si>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</si>
  <si>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</si>
  <si>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</si>
  <si>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</si>
  <si>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</si>
  <si>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</si>
  <si>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</si>
  <si>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</si>
  <si>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</si>
  <si>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</si>
  <si>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</si>
  <si>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</si>
  <si>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</si>
  <si>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</si>
  <si>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</si>
  <si>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</si>
  <si>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</si>
  <si>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</si>
  <si>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</si>
  <si>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</si>
  <si>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</si>
  <si>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</si>
  <si>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</si>
  <si>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</si>
  <si>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</si>
  <si>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</si>
  <si>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</si>
  <si>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</si>
  <si>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</si>
  <si>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</si>
  <si>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</si>
  <si>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</si>
  <si>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</si>
  <si>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</si>
  <si>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</si>
  <si>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</si>
  <si>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</si>
  <si>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</si>
  <si>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</si>
  <si>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</si>
  <si>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</si>
  <si>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</si>
  <si>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</si>
  <si>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</si>
  <si>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</si>
  <si>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</si>
  <si>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</si>
  <si>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</si>
  <si>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</si>
  <si>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</si>
  <si>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</si>
  <si>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</si>
  <si>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</si>
  <si>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</si>
  <si>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</si>
  <si>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</si>
  <si>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</si>
  <si>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</si>
  <si>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</si>
  <si>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</si>
  <si>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</si>
  <si>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</si>
  <si>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</si>
  <si>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</si>
  <si>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</si>
  <si>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</si>
  <si>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</si>
  <si>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</si>
  <si>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</si>
  <si>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</si>
  <si>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</si>
  <si>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</si>
  <si>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</si>
  <si>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</si>
  <si>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</si>
  <si>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</si>
  <si>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</si>
  <si>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</si>
  <si>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</si>
  <si>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</si>
  <si>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</si>
  <si>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</si>
  <si>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</si>
  <si>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</si>
  <si>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</si>
  <si>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</si>
  <si>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</si>
  <si>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</si>
  <si>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</si>
  <si>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</si>
  <si>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</si>
  <si>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</si>
  <si>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</si>
  <si>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</si>
  <si>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</si>
  <si>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</si>
  <si>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</si>
  <si>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</si>
  <si>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</si>
  <si>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</si>
  <si>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</si>
  <si>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</si>
  <si>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</si>
  <si>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</si>
  <si>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</si>
  <si>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</si>
  <si>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</si>
  <si>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</si>
  <si>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</si>
  <si>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</si>
  <si>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</si>
  <si>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</si>
  <si>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</si>
  <si>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</si>
  <si>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</si>
  <si>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</si>
  <si>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</si>
  <si>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</si>
  <si>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</si>
  <si>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</si>
  <si>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</si>
  <si>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</si>
  <si>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</si>
  <si>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</si>
  <si>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</si>
  <si>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</si>
  <si>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</si>
  <si>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</si>
  <si>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</si>
  <si>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</si>
  <si>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</si>
  <si>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</si>
  <si>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</si>
  <si>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</si>
  <si>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</si>
  <si>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</si>
  <si>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</si>
  <si>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</si>
  <si>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</si>
  <si>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</si>
  <si>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</si>
  <si>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</si>
  <si>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</si>
  <si>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</si>
  <si>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</si>
  <si>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</si>
  <si>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</si>
  <si>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</si>
  <si>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</si>
  <si>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</si>
  <si>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</si>
  <si>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</si>
  <si>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</si>
  <si>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</si>
  <si>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</si>
  <si>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</si>
  <si>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</si>
  <si>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</si>
  <si>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</si>
  <si>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</si>
  <si>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</si>
  <si>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</si>
  <si>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</si>
  <si>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</si>
  <si>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</si>
  <si>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</si>
  <si>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</si>
  <si>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</si>
  <si>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</si>
  <si>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</si>
  <si>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</si>
  <si>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</si>
  <si>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</si>
  <si>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</si>
  <si>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</si>
  <si>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</si>
  <si>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</si>
  <si>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</si>
  <si>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</si>
  <si>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</si>
  <si>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</si>
  <si>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</si>
  <si>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</si>
  <si>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</si>
  <si>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</si>
  <si>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</si>
  <si>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</si>
  <si>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</si>
  <si>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</si>
  <si>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</si>
  <si>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</si>
  <si>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</si>
  <si>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</si>
  <si>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</si>
  <si>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</si>
  <si>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</si>
  <si>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</si>
  <si>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</si>
  <si>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</si>
  <si>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</si>
  <si>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</si>
  <si>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</si>
  <si>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</si>
  <si>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</si>
  <si>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</si>
  <si>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</si>
  <si>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</si>
  <si>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</si>
  <si>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</si>
  <si>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</si>
  <si>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</si>
  <si>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</si>
  <si>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</si>
  <si>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</si>
  <si>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</si>
  <si>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</si>
  <si>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</si>
  <si>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</si>
  <si>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</si>
  <si>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</si>
  <si>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</si>
  <si>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</si>
  <si>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</si>
  <si>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</si>
  <si>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</si>
  <si>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</si>
  <si>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</si>
  <si>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</si>
  <si>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</si>
  <si>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</si>
  <si>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</si>
  <si>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</si>
  <si>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</si>
  <si>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</si>
  <si>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</si>
  <si>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</si>
  <si>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</si>
  <si>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</si>
  <si>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</si>
  <si>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</si>
  <si>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</si>
  <si>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</si>
  <si>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</si>
  <si>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</si>
  <si>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</si>
  <si>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</si>
  <si>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</si>
  <si>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</si>
  <si>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</si>
  <si>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</si>
  <si>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</si>
  <si>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</si>
  <si>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</si>
  <si>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</si>
  <si>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</si>
  <si>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</si>
  <si>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</si>
  <si>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</si>
  <si>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</si>
  <si>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</si>
  <si>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</si>
  <si>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</si>
  <si>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</si>
  <si>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</si>
  <si>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</si>
  <si>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</si>
  <si>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</si>
  <si>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</si>
  <si>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</si>
  <si>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</si>
  <si>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</si>
  <si>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</si>
  <si>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</si>
  <si>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</si>
  <si>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</si>
  <si>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</si>
  <si>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</si>
  <si>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</si>
  <si>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</si>
  <si>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</si>
  <si>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</si>
  <si>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</si>
  <si>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</si>
  <si>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</si>
  <si>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</si>
  <si>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</si>
  <si>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</si>
  <si>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</si>
  <si>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</si>
  <si>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</si>
  <si>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</si>
  <si>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</si>
  <si>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</si>
  <si>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</si>
  <si>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</si>
  <si>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</si>
  <si>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</si>
  <si>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</si>
  <si>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</si>
  <si>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</si>
  <si>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</si>
  <si>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</si>
  <si>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</si>
  <si>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</si>
  <si>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</si>
  <si>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</si>
  <si>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</si>
  <si>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</si>
  <si>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</si>
  <si>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</si>
  <si>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</si>
  <si>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</si>
  <si>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</si>
  <si>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</si>
  <si>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</si>
  <si>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</si>
  <si>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</si>
  <si>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</si>
  <si>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</si>
  <si>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</si>
  <si>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</si>
  <si>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</si>
  <si>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</si>
  <si>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</si>
  <si>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</si>
  <si>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</si>
  <si>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</si>
  <si>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</si>
  <si>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</si>
  <si>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</si>
  <si>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</si>
  <si>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</si>
  <si>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</si>
  <si>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</si>
  <si>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</si>
  <si>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</si>
  <si>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</si>
  <si>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</si>
  <si>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</si>
  <si>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</si>
  <si>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</si>
  <si>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</si>
  <si>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</si>
  <si>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</si>
  <si>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</si>
  <si>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</si>
  <si>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</si>
  <si>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</si>
  <si>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</si>
  <si>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</si>
  <si>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</si>
  <si>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</si>
  <si>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</si>
  <si>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</si>
  <si>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</si>
  <si>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</si>
  <si>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</si>
  <si>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</si>
  <si>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</si>
  <si>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</si>
  <si>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</si>
  <si>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</si>
  <si>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</si>
  <si>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</si>
  <si>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</si>
  <si>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</si>
  <si>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</si>
  <si>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</si>
  <si>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</si>
  <si>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</si>
  <si>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</si>
  <si>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</si>
  <si>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</si>
  <si>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</si>
  <si>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</si>
  <si>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</si>
  <si>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</si>
  <si>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</si>
  <si>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</si>
  <si>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</si>
  <si>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</si>
  <si>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</si>
  <si>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</si>
  <si>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</si>
  <si>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</si>
  <si>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</si>
  <si>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</si>
  <si>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</si>
  <si>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</si>
  <si>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</si>
  <si>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</si>
  <si>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</si>
  <si>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</si>
  <si>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</si>
  <si>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</si>
  <si>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</si>
  <si>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</si>
  <si>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</si>
  <si>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</si>
  <si>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</si>
  <si>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</si>
  <si>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</si>
  <si>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</si>
  <si>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</si>
  <si>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</si>
  <si>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</si>
  <si>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</si>
  <si>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</si>
  <si>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</si>
  <si>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</si>
  <si>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</si>
  <si>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</si>
  <si>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</si>
  <si>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</si>
  <si>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</si>
  <si>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</si>
  <si>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</si>
  <si>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</si>
  <si>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</si>
  <si>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</si>
  <si>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</si>
  <si>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</si>
  <si>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</si>
  <si>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</si>
  <si>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</si>
  <si>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</si>
  <si>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</si>
  <si>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</si>
  <si>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</si>
  <si>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</si>
  <si>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</si>
  <si>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</si>
  <si>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</si>
  <si>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</si>
  <si>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</si>
  <si>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</si>
  <si>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</si>
  <si>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</si>
  <si>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</si>
  <si>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</si>
  <si>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</si>
  <si>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</si>
  <si>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</si>
  <si>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</si>
  <si>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</si>
  <si>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</si>
  <si>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</si>
  <si>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</si>
  <si>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</si>
  <si>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</si>
  <si>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</si>
  <si>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</si>
  <si>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</si>
  <si>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</si>
  <si>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</si>
  <si>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</si>
  <si>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</si>
  <si>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</si>
  <si>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</si>
  <si>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</si>
  <si>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</si>
  <si>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</si>
  <si>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</si>
  <si>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</si>
  <si>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</si>
  <si>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</si>
  <si>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</si>
  <si>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</si>
  <si>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</si>
  <si>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</si>
  <si>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</si>
  <si>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</si>
  <si>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</si>
  <si>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</si>
  <si>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</si>
  <si>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</si>
  <si>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</si>
  <si>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</si>
  <si>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</si>
  <si>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</si>
  <si>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</si>
  <si>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</si>
  <si>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</si>
  <si>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</si>
  <si>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</si>
  <si>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</si>
  <si>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</si>
  <si>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</si>
  <si>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</si>
  <si>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</si>
  <si>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</si>
  <si>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</si>
  <si>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</si>
  <si>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</si>
  <si>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</si>
  <si>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</si>
  <si>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</si>
  <si>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</si>
  <si>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</si>
  <si>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</si>
  <si>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</si>
  <si>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</si>
  <si>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</si>
  <si>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</si>
  <si>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</si>
  <si>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</si>
  <si>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</si>
  <si>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</si>
  <si>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</si>
  <si>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</si>
  <si>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</si>
  <si>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</si>
  <si>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</si>
  <si>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</si>
  <si>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</si>
  <si>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</si>
  <si>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</si>
  <si>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</si>
  <si>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</si>
  <si>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</si>
  <si>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</si>
  <si>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</si>
  <si>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</si>
  <si>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</si>
  <si>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</si>
  <si>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</si>
  <si>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</si>
  <si>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</si>
  <si>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</si>
  <si>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</si>
  <si>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</si>
  <si>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</si>
  <si>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</si>
  <si>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</si>
  <si>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</si>
  <si>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</si>
  <si>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</si>
  <si>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</si>
  <si>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</si>
  <si>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</si>
  <si>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</si>
  <si>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</si>
  <si>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</si>
  <si>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</si>
  <si>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</si>
  <si>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</si>
  <si>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</si>
  <si>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</si>
  <si>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</si>
  <si>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</si>
  <si>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</si>
  <si>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</si>
  <si>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</si>
  <si>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</si>
  <si>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</si>
  <si>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</si>
  <si>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</si>
  <si>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</si>
  <si>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</si>
  <si>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</si>
  <si>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</si>
  <si>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</si>
  <si>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</si>
  <si>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</si>
  <si>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</si>
  <si>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</si>
  <si>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</si>
  <si>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</si>
  <si>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ACCESS PRN 172.18.70.0 /24: 4x172.18.70.0/25
ACCESS PRN 172.18.71.0 /24: 4x172.18.71.0/25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</si>
  <si>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</si>
  <si>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</si>
  <si>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</si>
  <si>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</si>
  <si>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</si>
  <si>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</si>
  <si>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</si>
  <si>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</si>
  <si>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</si>
  <si>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</si>
  <si>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</si>
  <si>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</si>
  <si>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</si>
  <si>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</si>
  <si>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</si>
  <si>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</si>
  <si>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</si>
  <si>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</si>
  <si>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</si>
  <si>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</si>
  <si>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</si>
  <si>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</si>
  <si>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</si>
  <si>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</si>
  <si>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</si>
  <si>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</si>
  <si>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</si>
  <si>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</si>
  <si>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</si>
  <si>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</si>
  <si>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</si>
  <si>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</si>
  <si>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</si>
  <si>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</si>
  <si>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</si>
  <si>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</si>
  <si>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</si>
  <si>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</si>
  <si>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</si>
  <si>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</si>
  <si>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</si>
  <si>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</si>
  <si>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</si>
  <si>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</si>
  <si>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</si>
  <si>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</si>
  <si>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</si>
  <si>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</si>
  <si>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</si>
  <si>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</si>
  <si>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</si>
  <si>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</si>
  <si>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</si>
  <si>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</si>
  <si>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</si>
  <si>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</si>
  <si>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</si>
  <si>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</si>
  <si>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</si>
  <si>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</si>
  <si>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</si>
  <si>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</si>
  <si>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</si>
  <si>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</si>
  <si>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</si>
  <si>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</si>
  <si>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</si>
  <si>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</si>
  <si>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</si>
  <si>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</si>
  <si>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</si>
  <si>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</si>
  <si>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</si>
  <si>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</si>
  <si>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</si>
  <si>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</si>
  <si>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</si>
  <si>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</si>
  <si>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</si>
  <si>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</si>
  <si>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</si>
  <si>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</si>
  <si>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</si>
  <si>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</si>
  <si>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</si>
  <si>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</si>
  <si>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</si>
  <si>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</si>
  <si>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</si>
  <si>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</si>
  <si>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</si>
  <si>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</si>
  <si>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</si>
  <si>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</si>
  <si>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</si>
  <si>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</si>
  <si>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</si>
  <si>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</si>
  <si>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</si>
  <si>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</si>
  <si>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</si>
  <si>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</si>
  <si>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</si>
  <si>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</si>
  <si>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</si>
  <si>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</si>
  <si>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</si>
  <si>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</si>
  <si>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</si>
  <si>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</si>
  <si>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</si>
  <si>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</si>
  <si>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</si>
  <si>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</si>
  <si>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</si>
  <si>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OSPF0 172.18.0.0 /24: 31x172.18.0.0 /29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</si>
  <si>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</si>
  <si>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</si>
  <si>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</si>
  <si>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</si>
  <si>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</si>
  <si>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</si>
  <si>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</si>
  <si>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</si>
  <si>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</si>
  <si>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</si>
  <si>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</si>
  <si>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</si>
  <si>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</si>
  <si>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</si>
  <si>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</si>
  <si>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</si>
  <si>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</si>
  <si>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</si>
  <si>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</si>
  <si>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</si>
  <si>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</si>
  <si>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</si>
  <si>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</si>
  <si>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</si>
  <si>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</si>
  <si>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</si>
  <si>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</si>
  <si>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</si>
  <si>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</si>
  <si>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</si>
  <si>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</si>
  <si>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</si>
  <si>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</si>
  <si>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</si>
  <si>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</si>
  <si>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</si>
  <si>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</si>
  <si>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</si>
  <si>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</si>
  <si>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</si>
  <si>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</si>
  <si>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</si>
  <si>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</si>
  <si>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</si>
  <si>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</si>
  <si>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</si>
  <si>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</si>
  <si>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</si>
  <si>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</si>
  <si>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</si>
  <si>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</si>
  <si>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</si>
  <si>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</si>
  <si>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</si>
  <si>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</si>
  <si>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</si>
  <si>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</si>
  <si>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</si>
  <si>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</si>
  <si>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</si>
  <si>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</si>
  <si>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</si>
  <si>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</si>
  <si>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</si>
  <si>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</si>
  <si>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</si>
  <si>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</si>
  <si>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</si>
  <si>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</si>
  <si>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</si>
  <si>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</si>
  <si>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</si>
  <si>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</si>
  <si>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</si>
  <si>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</si>
  <si>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</si>
  <si>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</si>
  <si>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</si>
  <si>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</si>
  <si>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</si>
  <si>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</si>
  <si>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</si>
  <si>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</si>
  <si>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</si>
  <si>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</si>
  <si>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</si>
  <si>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</si>
  <si>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</si>
  <si>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</si>
  <si>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</si>
  <si>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</si>
  <si>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</si>
  <si>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</si>
  <si>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</si>
  <si>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</si>
  <si>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</si>
  <si>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OSPF1 172.18.1.0 /24: 31x172.18.1.0 /29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</si>
  <si>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</si>
  <si>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</si>
  <si>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</si>
  <si>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</si>
  <si>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</si>
  <si>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</si>
  <si>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</si>
  <si>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</si>
  <si>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</si>
  <si>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OSPF2 172.18.2.0 /24: 31x172.18.2.0 /29</t>
  </si>
  <si>
    <t>EDGE-R31&lt;-&gt;DSWWAN17</t>
  </si>
  <si>
    <t>EDGE-R31&lt;-&gt;DSWWAN16</t>
  </si>
  <si>
    <t>DSWWAN17&lt;-&gt;DSWWAN16</t>
  </si>
  <si>
    <t>DSWWAN16&lt;-&gt;ASW1</t>
  </si>
  <si>
    <t>DSWWAN16&lt;-&gt;ASW2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</si>
  <si>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</si>
  <si>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</si>
  <si>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</si>
  <si>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</si>
  <si>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</si>
  <si>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</si>
  <si>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</si>
  <si>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</si>
  <si>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</si>
  <si>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</si>
  <si>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</si>
  <si>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</si>
  <si>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</si>
  <si>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</si>
  <si>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</si>
  <si>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</si>
  <si>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</si>
  <si>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</si>
  <si>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</si>
  <si>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</si>
  <si>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</si>
  <si>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</si>
  <si>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</si>
  <si>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</si>
  <si>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</si>
  <si>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</si>
  <si>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OSPF0 172.20.0.0 /24: 31x172.20.0.0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</si>
  <si>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</si>
  <si>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</si>
  <si>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</si>
  <si>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</si>
  <si>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</si>
  <si>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</si>
  <si>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</si>
  <si>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</si>
  <si>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</si>
  <si>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</si>
  <si>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</si>
  <si>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</si>
  <si>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</si>
  <si>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</si>
  <si>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</si>
  <si>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</si>
  <si>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</si>
  <si>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</si>
  <si>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</si>
  <si>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</si>
  <si>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</si>
  <si>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</si>
  <si>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</si>
  <si>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</si>
  <si>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</si>
  <si>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</si>
  <si>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</si>
  <si>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</si>
  <si>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</si>
  <si>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</si>
  <si>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</si>
  <si>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</si>
  <si>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</si>
  <si>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</si>
  <si>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</si>
  <si>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</si>
  <si>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</si>
  <si>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</si>
  <si>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</si>
  <si>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</si>
  <si>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</si>
  <si>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</si>
  <si>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</si>
  <si>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</si>
  <si>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</si>
  <si>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</si>
  <si>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</si>
  <si>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</si>
  <si>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</si>
  <si>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</si>
  <si>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</si>
  <si>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</si>
  <si>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</si>
  <si>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</si>
  <si>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</si>
  <si>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</si>
  <si>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</si>
  <si>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</si>
  <si>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</si>
  <si>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</si>
  <si>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</si>
  <si>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</si>
  <si>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</si>
  <si>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</si>
  <si>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</si>
  <si>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ACCESS PRN 172.19.70.0 /24: 4x172.19.70.0/25
ACCESS PRN 172.19.71.0 /24: 4x172.19.71.0/25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</si>
  <si>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</si>
  <si>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</si>
  <si>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</si>
  <si>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</si>
  <si>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</si>
  <si>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</si>
  <si>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</si>
  <si>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</si>
  <si>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</si>
  <si>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</si>
  <si>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</si>
  <si>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</si>
  <si>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</si>
  <si>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</si>
  <si>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</si>
  <si>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</si>
  <si>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</si>
  <si>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</si>
  <si>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</si>
  <si>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</si>
  <si>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</si>
  <si>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</si>
  <si>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</si>
  <si>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</si>
  <si>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</si>
  <si>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</si>
  <si>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</si>
  <si>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</si>
  <si>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</si>
  <si>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</si>
  <si>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</si>
  <si>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</si>
  <si>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</si>
  <si>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</si>
  <si>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</si>
  <si>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</si>
  <si>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</si>
  <si>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</si>
  <si>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</si>
  <si>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</si>
  <si>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</si>
  <si>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</si>
  <si>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</si>
  <si>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</si>
  <si>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</si>
  <si>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</si>
  <si>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</si>
  <si>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</si>
  <si>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</si>
  <si>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</si>
  <si>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</si>
  <si>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</si>
  <si>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</si>
  <si>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</si>
  <si>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</si>
  <si>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</si>
  <si>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</si>
  <si>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</si>
  <si>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</si>
  <si>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</si>
  <si>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</si>
  <si>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</si>
  <si>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</si>
  <si>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</si>
  <si>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</si>
  <si>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</si>
  <si>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</si>
  <si>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</si>
  <si>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</si>
  <si>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</si>
  <si>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</si>
  <si>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</si>
  <si>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</si>
  <si>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</si>
  <si>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</si>
  <si>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</si>
  <si>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</si>
  <si>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</si>
  <si>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</si>
  <si>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</si>
  <si>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</si>
  <si>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</si>
  <si>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</si>
  <si>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</si>
  <si>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</si>
  <si>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</si>
  <si>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</si>
  <si>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</si>
  <si>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</si>
  <si>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</si>
  <si>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</si>
  <si>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</si>
  <si>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</si>
  <si>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</si>
  <si>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</si>
  <si>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</si>
  <si>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</si>
  <si>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</si>
  <si>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</si>
  <si>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</si>
  <si>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</si>
  <si>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</si>
  <si>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</si>
  <si>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</si>
  <si>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</si>
  <si>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</si>
  <si>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</si>
  <si>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</si>
  <si>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</si>
  <si>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</si>
  <si>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</si>
  <si>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</si>
  <si>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</si>
  <si>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</si>
  <si>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Edge-R27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</si>
  <si>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</si>
  <si>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</si>
  <si>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</si>
  <si>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</si>
  <si>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</si>
  <si>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</si>
  <si>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</si>
  <si>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</si>
  <si>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</si>
  <si>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</si>
  <si>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</si>
  <si>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</si>
  <si>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</si>
  <si>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</si>
  <si>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</si>
  <si>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</si>
  <si>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</si>
  <si>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</si>
  <si>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</si>
  <si>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</si>
  <si>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</si>
  <si>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</si>
  <si>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</si>
  <si>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</si>
  <si>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</si>
  <si>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</si>
  <si>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</si>
  <si>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</si>
  <si>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</si>
  <si>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</si>
  <si>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</si>
  <si>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EDGE-OSPF2&lt;-&gt;DSWWAN17</t>
  </si>
  <si>
    <t>EDGE-OSPF2(Gi0/0)</t>
  </si>
  <si>
    <t>DSWWAN17(Gi0/3)</t>
  </si>
  <si>
    <t>EDGE-OSPF2&lt;-&gt;DSWWAN16</t>
  </si>
  <si>
    <t>EDGE-OSPF2(Gi1/0)</t>
  </si>
  <si>
    <t>DSWWAN16(Gi0/3)</t>
  </si>
  <si>
    <t>DSWWAN17&lt;-&gt;ASW3</t>
  </si>
  <si>
    <t>ASW3(Gi0/0)</t>
  </si>
  <si>
    <t>DSWWAN17(Gi2/0)</t>
  </si>
  <si>
    <t>DSWWAN17&lt;-&gt;ASW4</t>
  </si>
  <si>
    <t>DSWWAN17(Gi2/1)</t>
  </si>
  <si>
    <t>ASW4(Gi0/0)</t>
  </si>
  <si>
    <t>DSWWAN16(Gi2/0)</t>
  </si>
  <si>
    <t>ASW3(Gi0/1)</t>
  </si>
  <si>
    <t>DSWWAN16(Gi2/1)</t>
  </si>
  <si>
    <t>ASW4(Gi0/1)</t>
  </si>
  <si>
    <t>EDGE-OSPF2&lt;-&gt;Lo0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</si>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</sst>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tabSelected="1" zoomScale="70" zoomScaleNormal="70" workbookViewId="0">
      <selection activeCell="I29" sqref="I2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1">
        <v>20210515</v>
      </c>
      <c r="M1" s="121"/>
    </row>
    <row r="2" spans="1:21" s="14" customFormat="1" x14ac:dyDescent="0.3">
      <c r="A2" s="122" t="s">
        <v>507</v>
      </c>
      <c r="B2" s="122"/>
      <c r="C2" s="122"/>
      <c r="D2" s="122"/>
      <c r="E2" s="122"/>
      <c r="F2" s="122"/>
      <c r="G2" s="122"/>
      <c r="H2" s="122"/>
      <c r="I2" s="122"/>
      <c r="J2" s="122"/>
      <c r="K2" s="13"/>
      <c r="L2" s="35" t="s">
        <v>1386</v>
      </c>
    </row>
    <row r="3" spans="1:21" s="35" customFormat="1" x14ac:dyDescent="0.3">
      <c r="A3" s="123" t="s">
        <v>510</v>
      </c>
      <c r="B3" s="123"/>
      <c r="C3" s="123"/>
      <c r="D3" s="123"/>
      <c r="E3" s="123"/>
      <c r="F3" s="123"/>
      <c r="G3" s="123"/>
      <c r="H3" s="123"/>
      <c r="I3" s="123"/>
      <c r="J3" s="123"/>
      <c r="K3" s="114"/>
      <c r="L3" s="35" t="s">
        <v>1382</v>
      </c>
    </row>
    <row r="4" spans="1:21" s="14" customFormat="1" ht="15" hidden="1" outlineLevel="1" thickBot="1" x14ac:dyDescent="0.35">
      <c r="A4" s="54"/>
      <c r="B4" s="6" t="s">
        <v>494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hidden="1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hidden="1" outlineLevel="1" thickBot="1" x14ac:dyDescent="0.35">
      <c r="A6" s="58"/>
      <c r="B6" s="6" t="s">
        <v>509</v>
      </c>
      <c r="G6" s="5"/>
      <c r="I6" t="s">
        <v>46</v>
      </c>
      <c r="J6" s="7" t="s">
        <v>390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hidden="1" outlineLevel="1" thickBot="1" x14ac:dyDescent="0.35">
      <c r="A7" s="62"/>
      <c r="B7" s="6" t="s">
        <v>508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hidden="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hidden="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hidden="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hidden="1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hidden="1" outlineLevel="1" x14ac:dyDescent="0.3">
      <c r="A12" s="126" t="s">
        <v>1388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35"/>
      <c r="M12"/>
      <c r="N12" s="6"/>
    </row>
    <row r="13" spans="1:21" s="14" customFormat="1" hidden="1" outlineLevel="1" x14ac:dyDescent="0.3">
      <c r="A13" s="126" t="s">
        <v>520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391</v>
      </c>
      <c r="F14" s="1" t="s">
        <v>392</v>
      </c>
      <c r="G14" s="1" t="s">
        <v>41</v>
      </c>
      <c r="H14" s="3" t="s">
        <v>14</v>
      </c>
      <c r="I14" s="1" t="s">
        <v>751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521</v>
      </c>
      <c r="B15" s="6" t="s">
        <v>172</v>
      </c>
      <c r="C15" t="s">
        <v>178</v>
      </c>
      <c r="D15" t="s">
        <v>522</v>
      </c>
      <c r="E15" t="s">
        <v>527</v>
      </c>
      <c r="F15" t="s">
        <v>528</v>
      </c>
      <c r="G15">
        <v>6</v>
      </c>
      <c r="H15" s="4">
        <f>SUM(H16:H21)</f>
        <v>2</v>
      </c>
      <c r="I15" t="s">
        <v>717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522</v>
      </c>
      <c r="B16" s="6" t="s">
        <v>172</v>
      </c>
      <c r="C16" t="s">
        <v>178</v>
      </c>
      <c r="D16" t="s">
        <v>43</v>
      </c>
      <c r="E16" t="s">
        <v>43</v>
      </c>
      <c r="F16"/>
      <c r="G16"/>
      <c r="H16" s="4">
        <v>1</v>
      </c>
      <c r="I16" t="s">
        <v>752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523</v>
      </c>
      <c r="B17" s="6" t="s">
        <v>172</v>
      </c>
      <c r="C17" t="s">
        <v>178</v>
      </c>
      <c r="D17" t="s">
        <v>43</v>
      </c>
      <c r="E17" t="s">
        <v>43</v>
      </c>
      <c r="F17"/>
      <c r="G17"/>
      <c r="H17" s="4">
        <v>1</v>
      </c>
      <c r="I17" t="s">
        <v>753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524</v>
      </c>
      <c r="B18" s="6" t="s">
        <v>172</v>
      </c>
      <c r="C18" t="s">
        <v>178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525</v>
      </c>
      <c r="B19" s="6" t="s">
        <v>172</v>
      </c>
      <c r="C19" t="s">
        <v>178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526</v>
      </c>
      <c r="B20" s="6" t="s">
        <v>172</v>
      </c>
      <c r="C20" t="s">
        <v>178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527</v>
      </c>
      <c r="B21" s="6" t="s">
        <v>172</v>
      </c>
      <c r="C21" t="s">
        <v>178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529</v>
      </c>
      <c r="B22" s="6" t="s">
        <v>172</v>
      </c>
      <c r="C22" t="s">
        <v>178</v>
      </c>
      <c r="D22" t="s">
        <v>530</v>
      </c>
      <c r="E22" t="s">
        <v>535</v>
      </c>
      <c r="F22" t="s">
        <v>536</v>
      </c>
      <c r="G22">
        <v>6</v>
      </c>
      <c r="H22" s="4">
        <f>SUM(H23:H28)</f>
        <v>2</v>
      </c>
      <c r="I22" t="s">
        <v>718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530</v>
      </c>
      <c r="B23" s="6" t="s">
        <v>172</v>
      </c>
      <c r="C23" t="s">
        <v>178</v>
      </c>
      <c r="D23" t="s">
        <v>43</v>
      </c>
      <c r="E23" t="s">
        <v>43</v>
      </c>
      <c r="F23"/>
      <c r="G23"/>
      <c r="H23" s="4">
        <v>1</v>
      </c>
      <c r="I23" t="s">
        <v>754</v>
      </c>
      <c r="J23"/>
      <c r="K23" s="5"/>
      <c r="M23" s="14"/>
      <c r="N23" s="14"/>
    </row>
    <row r="24" spans="1:21" s="14" customFormat="1" hidden="1" outlineLevel="3" x14ac:dyDescent="0.3">
      <c r="A24" t="s">
        <v>531</v>
      </c>
      <c r="B24" s="6" t="s">
        <v>172</v>
      </c>
      <c r="C24" t="s">
        <v>178</v>
      </c>
      <c r="D24" t="s">
        <v>43</v>
      </c>
      <c r="E24" t="s">
        <v>43</v>
      </c>
      <c r="F24"/>
      <c r="G24"/>
      <c r="H24" s="4">
        <v>1</v>
      </c>
      <c r="I24" t="s">
        <v>755</v>
      </c>
      <c r="J24"/>
      <c r="K24" s="5"/>
      <c r="L24" s="35"/>
    </row>
    <row r="25" spans="1:21" hidden="1" outlineLevel="3" x14ac:dyDescent="0.3">
      <c r="A25" t="s">
        <v>532</v>
      </c>
      <c r="B25" s="6" t="s">
        <v>172</v>
      </c>
      <c r="C25" t="s">
        <v>178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533</v>
      </c>
      <c r="B26" s="6" t="s">
        <v>172</v>
      </c>
      <c r="C26" t="s">
        <v>178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534</v>
      </c>
      <c r="B27" s="6" t="s">
        <v>172</v>
      </c>
      <c r="C27" t="s">
        <v>178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535</v>
      </c>
      <c r="B28" s="6" t="s">
        <v>172</v>
      </c>
      <c r="C28" t="s">
        <v>178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537</v>
      </c>
      <c r="B29" s="28" t="s">
        <v>172</v>
      </c>
      <c r="C29" s="27" t="s">
        <v>178</v>
      </c>
      <c r="D29" s="27" t="s">
        <v>538</v>
      </c>
      <c r="E29" s="27" t="s">
        <v>543</v>
      </c>
      <c r="F29" s="27" t="s">
        <v>544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538</v>
      </c>
      <c r="B30" s="28" t="s">
        <v>172</v>
      </c>
      <c r="C30" s="27" t="s">
        <v>178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539</v>
      </c>
      <c r="B31" s="28" t="s">
        <v>172</v>
      </c>
      <c r="C31" s="27" t="s">
        <v>178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540</v>
      </c>
      <c r="B32" s="28" t="s">
        <v>172</v>
      </c>
      <c r="C32" s="27" t="s">
        <v>178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541</v>
      </c>
      <c r="B33" s="28" t="s">
        <v>172</v>
      </c>
      <c r="C33" s="27" t="s">
        <v>178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542</v>
      </c>
      <c r="B34" s="28" t="s">
        <v>172</v>
      </c>
      <c r="C34" s="27" t="s">
        <v>178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543</v>
      </c>
      <c r="B35" s="28" t="s">
        <v>172</v>
      </c>
      <c r="C35" s="27" t="s">
        <v>178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545</v>
      </c>
      <c r="B36" s="28" t="s">
        <v>172</v>
      </c>
      <c r="C36" s="27" t="s">
        <v>178</v>
      </c>
      <c r="D36" s="27" t="s">
        <v>590</v>
      </c>
      <c r="E36" s="27" t="s">
        <v>632</v>
      </c>
      <c r="F36" s="27" t="s">
        <v>591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590</v>
      </c>
      <c r="B37" s="28" t="s">
        <v>172</v>
      </c>
      <c r="C37" s="27" t="s">
        <v>178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653</v>
      </c>
      <c r="B38" s="28" t="s">
        <v>172</v>
      </c>
      <c r="C38" s="27" t="s">
        <v>178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654</v>
      </c>
      <c r="B39" s="28" t="s">
        <v>172</v>
      </c>
      <c r="C39" s="27" t="s">
        <v>178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655</v>
      </c>
      <c r="B40" s="28" t="s">
        <v>172</v>
      </c>
      <c r="C40" s="27" t="s">
        <v>178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656</v>
      </c>
      <c r="B41" s="28" t="s">
        <v>172</v>
      </c>
      <c r="C41" s="27" t="s">
        <v>178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632</v>
      </c>
      <c r="B42" s="28" t="s">
        <v>172</v>
      </c>
      <c r="C42" s="27" t="s">
        <v>178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546</v>
      </c>
      <c r="B43" s="28" t="s">
        <v>172</v>
      </c>
      <c r="C43" s="27" t="s">
        <v>178</v>
      </c>
      <c r="D43" s="27" t="s">
        <v>592</v>
      </c>
      <c r="E43" s="27" t="s">
        <v>633</v>
      </c>
      <c r="F43" s="27" t="s">
        <v>593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592</v>
      </c>
      <c r="B44" s="28" t="s">
        <v>172</v>
      </c>
      <c r="C44" s="27" t="s">
        <v>178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657</v>
      </c>
      <c r="B45" s="28" t="s">
        <v>172</v>
      </c>
      <c r="C45" s="27" t="s">
        <v>178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658</v>
      </c>
      <c r="B46" s="28" t="s">
        <v>172</v>
      </c>
      <c r="C46" s="27" t="s">
        <v>178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659</v>
      </c>
      <c r="B47" s="28" t="s">
        <v>172</v>
      </c>
      <c r="C47" s="27" t="s">
        <v>178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660</v>
      </c>
      <c r="B48" s="28" t="s">
        <v>172</v>
      </c>
      <c r="C48" s="27" t="s">
        <v>178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633</v>
      </c>
      <c r="B49" s="28" t="s">
        <v>172</v>
      </c>
      <c r="C49" s="27" t="s">
        <v>178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547</v>
      </c>
      <c r="B50" s="28" t="s">
        <v>172</v>
      </c>
      <c r="C50" s="27" t="s">
        <v>178</v>
      </c>
      <c r="D50" s="27" t="s">
        <v>594</v>
      </c>
      <c r="E50" s="27" t="s">
        <v>634</v>
      </c>
      <c r="F50" s="27" t="s">
        <v>595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594</v>
      </c>
      <c r="B51" s="6" t="s">
        <v>172</v>
      </c>
      <c r="C51" t="s">
        <v>178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661</v>
      </c>
      <c r="B52" s="6" t="s">
        <v>172</v>
      </c>
      <c r="C52" t="s">
        <v>178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662</v>
      </c>
      <c r="B53" s="6" t="s">
        <v>172</v>
      </c>
      <c r="C53" t="s">
        <v>178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663</v>
      </c>
      <c r="B54" s="6" t="s">
        <v>172</v>
      </c>
      <c r="C54" t="s">
        <v>178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664</v>
      </c>
      <c r="B55" s="6" t="s">
        <v>172</v>
      </c>
      <c r="C55" t="s">
        <v>178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634</v>
      </c>
      <c r="B56" s="6" t="s">
        <v>172</v>
      </c>
      <c r="C56" t="s">
        <v>178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548</v>
      </c>
      <c r="B57" s="6" t="s">
        <v>172</v>
      </c>
      <c r="C57" t="s">
        <v>178</v>
      </c>
      <c r="D57" t="s">
        <v>596</v>
      </c>
      <c r="E57" t="s">
        <v>635</v>
      </c>
      <c r="F57" t="s">
        <v>597</v>
      </c>
      <c r="G57">
        <v>6</v>
      </c>
      <c r="H57" s="4">
        <f>SUM(H58:H63)</f>
        <v>2</v>
      </c>
      <c r="I57" t="s">
        <v>719</v>
      </c>
      <c r="K57" s="5"/>
      <c r="L57" s="35"/>
    </row>
    <row r="58" spans="1:21" hidden="1" outlineLevel="3" x14ac:dyDescent="0.3">
      <c r="A58" t="s">
        <v>596</v>
      </c>
      <c r="B58" s="6" t="s">
        <v>172</v>
      </c>
      <c r="C58" t="s">
        <v>178</v>
      </c>
      <c r="D58" t="s">
        <v>43</v>
      </c>
      <c r="E58" t="s">
        <v>43</v>
      </c>
      <c r="H58" s="4">
        <v>1</v>
      </c>
      <c r="I58" t="s">
        <v>756</v>
      </c>
      <c r="K58" s="5"/>
      <c r="L58" s="35"/>
    </row>
    <row r="59" spans="1:21" hidden="1" outlineLevel="3" x14ac:dyDescent="0.3">
      <c r="A59" t="s">
        <v>665</v>
      </c>
      <c r="B59" s="6" t="s">
        <v>172</v>
      </c>
      <c r="C59" t="s">
        <v>178</v>
      </c>
      <c r="D59" t="s">
        <v>43</v>
      </c>
      <c r="E59" t="s">
        <v>43</v>
      </c>
      <c r="H59" s="4">
        <v>1</v>
      </c>
      <c r="I59" t="s">
        <v>757</v>
      </c>
      <c r="K59" s="5"/>
      <c r="L59" s="35"/>
    </row>
    <row r="60" spans="1:21" hidden="1" outlineLevel="3" x14ac:dyDescent="0.3">
      <c r="A60" t="s">
        <v>666</v>
      </c>
      <c r="B60" s="6" t="s">
        <v>172</v>
      </c>
      <c r="C60" t="s">
        <v>178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667</v>
      </c>
      <c r="B61" s="6" t="s">
        <v>172</v>
      </c>
      <c r="C61" t="s">
        <v>178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668</v>
      </c>
      <c r="B62" s="6" t="s">
        <v>172</v>
      </c>
      <c r="C62" t="s">
        <v>178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635</v>
      </c>
      <c r="B63" s="6" t="s">
        <v>172</v>
      </c>
      <c r="C63" t="s">
        <v>178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549</v>
      </c>
      <c r="B64" s="6" t="s">
        <v>172</v>
      </c>
      <c r="C64" t="s">
        <v>178</v>
      </c>
      <c r="D64" t="s">
        <v>598</v>
      </c>
      <c r="E64" t="s">
        <v>636</v>
      </c>
      <c r="F64" t="s">
        <v>599</v>
      </c>
      <c r="G64" s="5">
        <v>6</v>
      </c>
      <c r="H64" s="4">
        <f>SUM(H65:H70)</f>
        <v>2</v>
      </c>
      <c r="I64" t="s">
        <v>720</v>
      </c>
      <c r="K64" s="5"/>
      <c r="L64" s="35"/>
      <c r="U64" s="11"/>
    </row>
    <row r="65" spans="1:12" hidden="1" outlineLevel="3" x14ac:dyDescent="0.3">
      <c r="A65" t="s">
        <v>598</v>
      </c>
      <c r="B65" s="6" t="s">
        <v>172</v>
      </c>
      <c r="C65" t="s">
        <v>178</v>
      </c>
      <c r="D65" t="s">
        <v>43</v>
      </c>
      <c r="E65" t="s">
        <v>43</v>
      </c>
      <c r="H65" s="4">
        <v>1</v>
      </c>
      <c r="I65" t="s">
        <v>758</v>
      </c>
      <c r="K65" s="5"/>
      <c r="L65" s="35"/>
    </row>
    <row r="66" spans="1:12" hidden="1" outlineLevel="3" x14ac:dyDescent="0.3">
      <c r="A66" t="s">
        <v>669</v>
      </c>
      <c r="B66" s="6" t="s">
        <v>172</v>
      </c>
      <c r="C66" t="s">
        <v>178</v>
      </c>
      <c r="D66" t="s">
        <v>43</v>
      </c>
      <c r="E66" t="s">
        <v>43</v>
      </c>
      <c r="H66" s="4">
        <v>1</v>
      </c>
      <c r="I66" t="s">
        <v>761</v>
      </c>
      <c r="K66" s="5"/>
      <c r="L66" s="35"/>
    </row>
    <row r="67" spans="1:12" hidden="1" outlineLevel="3" x14ac:dyDescent="0.3">
      <c r="A67" t="s">
        <v>670</v>
      </c>
      <c r="B67" s="6" t="s">
        <v>172</v>
      </c>
      <c r="C67" t="s">
        <v>178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671</v>
      </c>
      <c r="B68" s="6" t="s">
        <v>172</v>
      </c>
      <c r="C68" t="s">
        <v>178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672</v>
      </c>
      <c r="B69" s="6" t="s">
        <v>172</v>
      </c>
      <c r="C69" t="s">
        <v>178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636</v>
      </c>
      <c r="B70" s="6" t="s">
        <v>172</v>
      </c>
      <c r="C70" t="s">
        <v>178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550</v>
      </c>
      <c r="B71" s="6" t="s">
        <v>172</v>
      </c>
      <c r="C71" t="s">
        <v>178</v>
      </c>
      <c r="D71" t="s">
        <v>600</v>
      </c>
      <c r="E71" t="s">
        <v>637</v>
      </c>
      <c r="F71" t="s">
        <v>601</v>
      </c>
      <c r="G71">
        <v>6</v>
      </c>
      <c r="H71" s="4">
        <f>SUM(H72:H77)</f>
        <v>2</v>
      </c>
      <c r="I71" t="s">
        <v>721</v>
      </c>
      <c r="K71" s="5"/>
      <c r="L71" s="35"/>
    </row>
    <row r="72" spans="1:12" hidden="1" outlineLevel="3" x14ac:dyDescent="0.3">
      <c r="A72" t="s">
        <v>600</v>
      </c>
      <c r="B72" s="6" t="s">
        <v>172</v>
      </c>
      <c r="C72" t="s">
        <v>178</v>
      </c>
      <c r="D72" t="s">
        <v>43</v>
      </c>
      <c r="E72" t="s">
        <v>43</v>
      </c>
      <c r="H72" s="4">
        <v>1</v>
      </c>
      <c r="I72" t="s">
        <v>759</v>
      </c>
      <c r="K72" s="5"/>
      <c r="L72" s="35"/>
    </row>
    <row r="73" spans="1:12" hidden="1" outlineLevel="3" x14ac:dyDescent="0.3">
      <c r="A73" t="s">
        <v>673</v>
      </c>
      <c r="B73" s="6" t="s">
        <v>172</v>
      </c>
      <c r="C73" t="s">
        <v>178</v>
      </c>
      <c r="D73" t="s">
        <v>43</v>
      </c>
      <c r="E73" t="s">
        <v>43</v>
      </c>
      <c r="H73" s="4">
        <v>1</v>
      </c>
      <c r="I73" t="s">
        <v>760</v>
      </c>
      <c r="K73" s="5"/>
      <c r="L73" s="35"/>
    </row>
    <row r="74" spans="1:12" hidden="1" outlineLevel="3" x14ac:dyDescent="0.3">
      <c r="A74" t="s">
        <v>674</v>
      </c>
      <c r="B74" s="6" t="s">
        <v>172</v>
      </c>
      <c r="C74" t="s">
        <v>178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675</v>
      </c>
      <c r="B75" s="6" t="s">
        <v>172</v>
      </c>
      <c r="C75" t="s">
        <v>178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676</v>
      </c>
      <c r="B76" s="6" t="s">
        <v>172</v>
      </c>
      <c r="C76" t="s">
        <v>178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637</v>
      </c>
      <c r="B77" s="6" t="s">
        <v>172</v>
      </c>
      <c r="C77" t="s">
        <v>178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551</v>
      </c>
      <c r="B78" s="6" t="s">
        <v>172</v>
      </c>
      <c r="C78" t="s">
        <v>178</v>
      </c>
      <c r="D78" t="s">
        <v>602</v>
      </c>
      <c r="E78" t="s">
        <v>638</v>
      </c>
      <c r="F78" t="s">
        <v>603</v>
      </c>
      <c r="G78">
        <v>6</v>
      </c>
      <c r="H78" s="4">
        <f>SUM(H79:H84)</f>
        <v>2</v>
      </c>
      <c r="I78" t="s">
        <v>722</v>
      </c>
      <c r="K78" s="5"/>
      <c r="L78" s="35"/>
    </row>
    <row r="79" spans="1:12" hidden="1" outlineLevel="3" x14ac:dyDescent="0.3">
      <c r="A79" t="s">
        <v>602</v>
      </c>
      <c r="B79" s="6" t="s">
        <v>172</v>
      </c>
      <c r="C79" t="s">
        <v>178</v>
      </c>
      <c r="D79" t="s">
        <v>43</v>
      </c>
      <c r="E79" t="s">
        <v>43</v>
      </c>
      <c r="H79" s="4">
        <v>1</v>
      </c>
      <c r="I79" t="s">
        <v>762</v>
      </c>
      <c r="K79" s="5"/>
      <c r="L79" s="35"/>
    </row>
    <row r="80" spans="1:12" hidden="1" outlineLevel="3" x14ac:dyDescent="0.3">
      <c r="A80" t="s">
        <v>677</v>
      </c>
      <c r="B80" s="6" t="s">
        <v>172</v>
      </c>
      <c r="C80" t="s">
        <v>178</v>
      </c>
      <c r="D80" t="s">
        <v>43</v>
      </c>
      <c r="E80" t="s">
        <v>43</v>
      </c>
      <c r="H80" s="4">
        <v>1</v>
      </c>
      <c r="I80" t="s">
        <v>763</v>
      </c>
      <c r="K80" s="5"/>
      <c r="L80" s="35"/>
    </row>
    <row r="81" spans="1:12" hidden="1" outlineLevel="3" x14ac:dyDescent="0.3">
      <c r="A81" t="s">
        <v>678</v>
      </c>
      <c r="B81" s="6" t="s">
        <v>172</v>
      </c>
      <c r="C81" t="s">
        <v>178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679</v>
      </c>
      <c r="B82" s="6" t="s">
        <v>172</v>
      </c>
      <c r="C82" t="s">
        <v>178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680</v>
      </c>
      <c r="B83" s="6" t="s">
        <v>172</v>
      </c>
      <c r="C83" t="s">
        <v>178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638</v>
      </c>
      <c r="B84" s="6" t="s">
        <v>172</v>
      </c>
      <c r="C84" t="s">
        <v>178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552</v>
      </c>
      <c r="B85" s="6" t="s">
        <v>172</v>
      </c>
      <c r="C85" t="s">
        <v>178</v>
      </c>
      <c r="D85" t="s">
        <v>604</v>
      </c>
      <c r="E85" t="s">
        <v>639</v>
      </c>
      <c r="F85" t="s">
        <v>605</v>
      </c>
      <c r="G85">
        <v>6</v>
      </c>
      <c r="H85" s="4">
        <f>SUM(H86:H91)</f>
        <v>2</v>
      </c>
      <c r="I85" t="s">
        <v>723</v>
      </c>
      <c r="K85" s="5"/>
      <c r="L85" s="35"/>
    </row>
    <row r="86" spans="1:12" hidden="1" outlineLevel="3" x14ac:dyDescent="0.3">
      <c r="A86" t="s">
        <v>604</v>
      </c>
      <c r="B86" s="6" t="s">
        <v>172</v>
      </c>
      <c r="C86" t="s">
        <v>178</v>
      </c>
      <c r="D86" t="s">
        <v>43</v>
      </c>
      <c r="E86" t="s">
        <v>43</v>
      </c>
      <c r="H86" s="4">
        <v>1</v>
      </c>
      <c r="I86" t="s">
        <v>764</v>
      </c>
      <c r="K86" s="5"/>
      <c r="L86" s="35"/>
    </row>
    <row r="87" spans="1:12" hidden="1" outlineLevel="3" x14ac:dyDescent="0.3">
      <c r="A87" t="s">
        <v>681</v>
      </c>
      <c r="B87" s="6" t="s">
        <v>172</v>
      </c>
      <c r="C87" t="s">
        <v>178</v>
      </c>
      <c r="D87" t="s">
        <v>43</v>
      </c>
      <c r="E87" t="s">
        <v>43</v>
      </c>
      <c r="H87" s="4">
        <v>1</v>
      </c>
      <c r="I87" t="s">
        <v>765</v>
      </c>
      <c r="K87" s="5"/>
      <c r="L87" s="35"/>
    </row>
    <row r="88" spans="1:12" hidden="1" outlineLevel="3" x14ac:dyDescent="0.3">
      <c r="A88" t="s">
        <v>682</v>
      </c>
      <c r="B88" s="6" t="s">
        <v>172</v>
      </c>
      <c r="C88" t="s">
        <v>178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683</v>
      </c>
      <c r="B89" s="6" t="s">
        <v>172</v>
      </c>
      <c r="C89" t="s">
        <v>178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684</v>
      </c>
      <c r="B90" s="6" t="s">
        <v>172</v>
      </c>
      <c r="C90" t="s">
        <v>178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639</v>
      </c>
      <c r="B91" s="6" t="s">
        <v>172</v>
      </c>
      <c r="C91" t="s">
        <v>178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553</v>
      </c>
      <c r="B92" s="6" t="s">
        <v>172</v>
      </c>
      <c r="C92" t="s">
        <v>178</v>
      </c>
      <c r="D92" t="s">
        <v>606</v>
      </c>
      <c r="E92" t="s">
        <v>640</v>
      </c>
      <c r="F92" t="s">
        <v>607</v>
      </c>
      <c r="G92" s="5">
        <v>6</v>
      </c>
      <c r="H92" s="4">
        <f>SUM(H93:H98)</f>
        <v>2</v>
      </c>
      <c r="I92" t="s">
        <v>724</v>
      </c>
      <c r="K92" s="5"/>
      <c r="L92" s="35"/>
    </row>
    <row r="93" spans="1:12" hidden="1" outlineLevel="3" x14ac:dyDescent="0.3">
      <c r="A93" t="s">
        <v>606</v>
      </c>
      <c r="B93" s="6" t="s">
        <v>172</v>
      </c>
      <c r="C93" t="s">
        <v>178</v>
      </c>
      <c r="D93" t="s">
        <v>43</v>
      </c>
      <c r="E93" t="s">
        <v>43</v>
      </c>
      <c r="H93" s="4">
        <v>1</v>
      </c>
      <c r="I93" t="s">
        <v>766</v>
      </c>
      <c r="K93" s="5"/>
      <c r="L93" s="35"/>
    </row>
    <row r="94" spans="1:12" hidden="1" outlineLevel="3" x14ac:dyDescent="0.3">
      <c r="A94" t="s">
        <v>685</v>
      </c>
      <c r="B94" s="6" t="s">
        <v>172</v>
      </c>
      <c r="C94" t="s">
        <v>178</v>
      </c>
      <c r="D94" t="s">
        <v>43</v>
      </c>
      <c r="E94" t="s">
        <v>43</v>
      </c>
      <c r="H94" s="4">
        <v>1</v>
      </c>
      <c r="I94" t="s">
        <v>767</v>
      </c>
      <c r="K94" s="5"/>
      <c r="L94" s="35"/>
    </row>
    <row r="95" spans="1:12" hidden="1" outlineLevel="3" x14ac:dyDescent="0.3">
      <c r="A95" t="s">
        <v>686</v>
      </c>
      <c r="B95" s="6" t="s">
        <v>172</v>
      </c>
      <c r="C95" t="s">
        <v>178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687</v>
      </c>
      <c r="B96" s="6" t="s">
        <v>172</v>
      </c>
      <c r="C96" t="s">
        <v>178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688</v>
      </c>
      <c r="B97" s="6" t="s">
        <v>172</v>
      </c>
      <c r="C97" t="s">
        <v>178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640</v>
      </c>
      <c r="B98" s="6" t="s">
        <v>172</v>
      </c>
      <c r="C98" t="s">
        <v>178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554</v>
      </c>
      <c r="B99" s="6" t="s">
        <v>172</v>
      </c>
      <c r="C99" t="s">
        <v>178</v>
      </c>
      <c r="D99" t="s">
        <v>608</v>
      </c>
      <c r="E99" t="s">
        <v>641</v>
      </c>
      <c r="F99" t="s">
        <v>609</v>
      </c>
      <c r="G99">
        <v>6</v>
      </c>
      <c r="H99" s="4">
        <f>SUM(H100:H105)</f>
        <v>2</v>
      </c>
      <c r="I99" t="s">
        <v>725</v>
      </c>
      <c r="K99" s="5"/>
      <c r="L99" s="35"/>
    </row>
    <row r="100" spans="1:12" hidden="1" outlineLevel="3" x14ac:dyDescent="0.3">
      <c r="A100" t="s">
        <v>608</v>
      </c>
      <c r="B100" s="6" t="s">
        <v>172</v>
      </c>
      <c r="C100" t="s">
        <v>178</v>
      </c>
      <c r="D100" t="s">
        <v>43</v>
      </c>
      <c r="E100" t="s">
        <v>43</v>
      </c>
      <c r="H100" s="4">
        <v>1</v>
      </c>
      <c r="I100" t="s">
        <v>768</v>
      </c>
      <c r="K100" s="5"/>
      <c r="L100" s="35"/>
    </row>
    <row r="101" spans="1:12" hidden="1" outlineLevel="3" x14ac:dyDescent="0.3">
      <c r="A101" t="s">
        <v>689</v>
      </c>
      <c r="B101" s="6" t="s">
        <v>172</v>
      </c>
      <c r="C101" t="s">
        <v>178</v>
      </c>
      <c r="D101" t="s">
        <v>43</v>
      </c>
      <c r="E101" t="s">
        <v>43</v>
      </c>
      <c r="H101" s="4">
        <v>1</v>
      </c>
      <c r="I101" t="s">
        <v>769</v>
      </c>
      <c r="K101" s="5"/>
      <c r="L101" s="35"/>
    </row>
    <row r="102" spans="1:12" hidden="1" outlineLevel="3" x14ac:dyDescent="0.3">
      <c r="A102" t="s">
        <v>690</v>
      </c>
      <c r="B102" s="6" t="s">
        <v>172</v>
      </c>
      <c r="C102" t="s">
        <v>178</v>
      </c>
      <c r="D102" t="s">
        <v>43</v>
      </c>
      <c r="E102" t="s">
        <v>43</v>
      </c>
      <c r="H102" s="4" t="s">
        <v>1590</v>
      </c>
      <c r="K102" s="5"/>
      <c r="L102" s="35"/>
    </row>
    <row r="103" spans="1:12" hidden="1" outlineLevel="3" x14ac:dyDescent="0.3">
      <c r="A103" t="s">
        <v>691</v>
      </c>
      <c r="B103" s="6" t="s">
        <v>172</v>
      </c>
      <c r="C103" t="s">
        <v>178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692</v>
      </c>
      <c r="B104" s="6" t="s">
        <v>172</v>
      </c>
      <c r="C104" t="s">
        <v>178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641</v>
      </c>
      <c r="B105" s="6" t="s">
        <v>172</v>
      </c>
      <c r="C105" t="s">
        <v>178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555</v>
      </c>
      <c r="B106" s="6" t="s">
        <v>172</v>
      </c>
      <c r="C106" t="s">
        <v>178</v>
      </c>
      <c r="D106" t="s">
        <v>610</v>
      </c>
      <c r="E106" t="s">
        <v>642</v>
      </c>
      <c r="F106" t="s">
        <v>611</v>
      </c>
      <c r="G106">
        <v>6</v>
      </c>
      <c r="H106" s="4">
        <f>SUM(H107:H112)</f>
        <v>2</v>
      </c>
      <c r="I106" t="s">
        <v>726</v>
      </c>
      <c r="K106" s="5"/>
      <c r="L106" s="35"/>
    </row>
    <row r="107" spans="1:12" hidden="1" outlineLevel="3" x14ac:dyDescent="0.3">
      <c r="A107" t="s">
        <v>610</v>
      </c>
      <c r="B107" s="6" t="s">
        <v>172</v>
      </c>
      <c r="C107" t="s">
        <v>178</v>
      </c>
      <c r="D107" t="s">
        <v>43</v>
      </c>
      <c r="E107" t="s">
        <v>43</v>
      </c>
      <c r="H107" s="4">
        <v>1</v>
      </c>
      <c r="I107" t="s">
        <v>771</v>
      </c>
      <c r="K107" s="5"/>
      <c r="L107" s="35"/>
    </row>
    <row r="108" spans="1:12" hidden="1" outlineLevel="3" x14ac:dyDescent="0.3">
      <c r="A108" t="s">
        <v>693</v>
      </c>
      <c r="B108" s="6" t="s">
        <v>172</v>
      </c>
      <c r="C108" t="s">
        <v>178</v>
      </c>
      <c r="D108" t="s">
        <v>43</v>
      </c>
      <c r="E108" t="s">
        <v>43</v>
      </c>
      <c r="H108" s="4">
        <v>1</v>
      </c>
      <c r="I108" t="s">
        <v>772</v>
      </c>
      <c r="K108" s="5"/>
      <c r="L108" s="35"/>
    </row>
    <row r="109" spans="1:12" hidden="1" outlineLevel="3" x14ac:dyDescent="0.3">
      <c r="A109" t="s">
        <v>694</v>
      </c>
      <c r="B109" s="6" t="s">
        <v>172</v>
      </c>
      <c r="C109" t="s">
        <v>178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695</v>
      </c>
      <c r="B110" s="6" t="s">
        <v>172</v>
      </c>
      <c r="C110" t="s">
        <v>178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696</v>
      </c>
      <c r="B111" s="6" t="s">
        <v>172</v>
      </c>
      <c r="C111" t="s">
        <v>178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642</v>
      </c>
      <c r="B112" s="6" t="s">
        <v>172</v>
      </c>
      <c r="C112" t="s">
        <v>178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556</v>
      </c>
      <c r="B113" s="6" t="s">
        <v>172</v>
      </c>
      <c r="C113" t="s">
        <v>178</v>
      </c>
      <c r="D113" t="s">
        <v>612</v>
      </c>
      <c r="E113" t="s">
        <v>643</v>
      </c>
      <c r="F113" t="s">
        <v>613</v>
      </c>
      <c r="G113">
        <v>6</v>
      </c>
      <c r="H113" s="4">
        <f>SUM(H114:H119)</f>
        <v>2</v>
      </c>
      <c r="I113" t="s">
        <v>727</v>
      </c>
      <c r="K113" s="5"/>
      <c r="L113" s="35"/>
    </row>
    <row r="114" spans="1:12" hidden="1" outlineLevel="3" x14ac:dyDescent="0.3">
      <c r="A114" t="s">
        <v>612</v>
      </c>
      <c r="B114" s="6" t="s">
        <v>172</v>
      </c>
      <c r="C114" t="s">
        <v>178</v>
      </c>
      <c r="D114" t="s">
        <v>43</v>
      </c>
      <c r="E114" t="s">
        <v>43</v>
      </c>
      <c r="H114" s="4">
        <v>1</v>
      </c>
      <c r="I114" t="s">
        <v>774</v>
      </c>
      <c r="K114" s="5"/>
      <c r="L114" s="35"/>
    </row>
    <row r="115" spans="1:12" hidden="1" outlineLevel="3" x14ac:dyDescent="0.3">
      <c r="A115" t="s">
        <v>697</v>
      </c>
      <c r="B115" s="6" t="s">
        <v>172</v>
      </c>
      <c r="C115" t="s">
        <v>178</v>
      </c>
      <c r="D115" t="s">
        <v>43</v>
      </c>
      <c r="E115" t="s">
        <v>43</v>
      </c>
      <c r="H115" s="4">
        <v>1</v>
      </c>
      <c r="I115" t="s">
        <v>773</v>
      </c>
      <c r="K115" s="5"/>
      <c r="L115" s="35"/>
    </row>
    <row r="116" spans="1:12" hidden="1" outlineLevel="3" x14ac:dyDescent="0.3">
      <c r="A116" t="s">
        <v>698</v>
      </c>
      <c r="B116" s="6" t="s">
        <v>172</v>
      </c>
      <c r="C116" t="s">
        <v>178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699</v>
      </c>
      <c r="B117" s="6" t="s">
        <v>172</v>
      </c>
      <c r="C117" t="s">
        <v>178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700</v>
      </c>
      <c r="B118" s="6" t="s">
        <v>172</v>
      </c>
      <c r="C118" t="s">
        <v>178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643</v>
      </c>
      <c r="B119" s="6" t="s">
        <v>172</v>
      </c>
      <c r="C119" t="s">
        <v>178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557</v>
      </c>
      <c r="B120" s="6" t="s">
        <v>172</v>
      </c>
      <c r="C120" t="s">
        <v>178</v>
      </c>
      <c r="D120" t="s">
        <v>614</v>
      </c>
      <c r="E120" t="s">
        <v>644</v>
      </c>
      <c r="F120" t="s">
        <v>615</v>
      </c>
      <c r="G120" s="5">
        <v>6</v>
      </c>
      <c r="H120" s="4">
        <f>SUM(H121:H126)</f>
        <v>2</v>
      </c>
      <c r="I120" t="s">
        <v>728</v>
      </c>
      <c r="K120" s="5"/>
      <c r="L120" s="35"/>
    </row>
    <row r="121" spans="1:12" hidden="1" outlineLevel="3" x14ac:dyDescent="0.3">
      <c r="A121" t="s">
        <v>614</v>
      </c>
      <c r="B121" s="6" t="s">
        <v>172</v>
      </c>
      <c r="C121" t="s">
        <v>178</v>
      </c>
      <c r="D121" t="s">
        <v>43</v>
      </c>
      <c r="E121" t="s">
        <v>43</v>
      </c>
      <c r="H121" s="4">
        <v>1</v>
      </c>
      <c r="I121" t="s">
        <v>775</v>
      </c>
      <c r="K121" s="5"/>
      <c r="L121" s="35"/>
    </row>
    <row r="122" spans="1:12" hidden="1" outlineLevel="3" x14ac:dyDescent="0.3">
      <c r="A122" t="s">
        <v>701</v>
      </c>
      <c r="B122" s="6" t="s">
        <v>172</v>
      </c>
      <c r="C122" t="s">
        <v>178</v>
      </c>
      <c r="D122" t="s">
        <v>43</v>
      </c>
      <c r="E122" t="s">
        <v>43</v>
      </c>
      <c r="H122" s="4">
        <v>1</v>
      </c>
      <c r="I122" t="s">
        <v>770</v>
      </c>
      <c r="K122" s="5"/>
      <c r="L122" s="35"/>
    </row>
    <row r="123" spans="1:12" hidden="1" outlineLevel="3" x14ac:dyDescent="0.3">
      <c r="A123" t="s">
        <v>702</v>
      </c>
      <c r="B123" s="6" t="s">
        <v>172</v>
      </c>
      <c r="C123" t="s">
        <v>178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703</v>
      </c>
      <c r="B124" s="6" t="s">
        <v>172</v>
      </c>
      <c r="C124" t="s">
        <v>178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704</v>
      </c>
      <c r="B125" s="6" t="s">
        <v>172</v>
      </c>
      <c r="C125" t="s">
        <v>178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644</v>
      </c>
      <c r="B126" s="6" t="s">
        <v>172</v>
      </c>
      <c r="C126" t="s">
        <v>178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558</v>
      </c>
      <c r="B127" s="27" t="s">
        <v>172</v>
      </c>
      <c r="C127" s="27" t="s">
        <v>178</v>
      </c>
      <c r="D127" s="27" t="s">
        <v>616</v>
      </c>
      <c r="E127" s="27" t="s">
        <v>645</v>
      </c>
      <c r="F127" s="27" t="s">
        <v>617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616</v>
      </c>
      <c r="B128" s="27" t="s">
        <v>172</v>
      </c>
      <c r="C128" s="27" t="s">
        <v>178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705</v>
      </c>
      <c r="B129" s="27" t="s">
        <v>172</v>
      </c>
      <c r="C129" s="27" t="s">
        <v>178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706</v>
      </c>
      <c r="B130" s="27" t="s">
        <v>172</v>
      </c>
      <c r="C130" s="27" t="s">
        <v>178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707</v>
      </c>
      <c r="B131" s="27" t="s">
        <v>172</v>
      </c>
      <c r="C131" s="27" t="s">
        <v>178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708</v>
      </c>
      <c r="B132" s="27" t="s">
        <v>172</v>
      </c>
      <c r="C132" s="27" t="s">
        <v>178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645</v>
      </c>
      <c r="B133" s="27" t="s">
        <v>172</v>
      </c>
      <c r="C133" s="27" t="s">
        <v>178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559</v>
      </c>
      <c r="B134" s="6" t="s">
        <v>172</v>
      </c>
      <c r="C134" t="s">
        <v>178</v>
      </c>
      <c r="D134" t="s">
        <v>618</v>
      </c>
      <c r="E134" t="s">
        <v>646</v>
      </c>
      <c r="F134" t="s">
        <v>619</v>
      </c>
      <c r="G134">
        <v>6</v>
      </c>
      <c r="H134" s="4">
        <f>SUM(H135:H140)</f>
        <v>2</v>
      </c>
      <c r="I134" t="s">
        <v>729</v>
      </c>
      <c r="K134" s="5"/>
      <c r="L134" s="35"/>
    </row>
    <row r="135" spans="1:21" hidden="1" outlineLevel="3" x14ac:dyDescent="0.3">
      <c r="A135" t="s">
        <v>618</v>
      </c>
      <c r="B135" s="6" t="s">
        <v>172</v>
      </c>
      <c r="C135" t="s">
        <v>178</v>
      </c>
      <c r="D135" t="s">
        <v>43</v>
      </c>
      <c r="E135" t="s">
        <v>43</v>
      </c>
      <c r="H135" s="4">
        <v>1</v>
      </c>
      <c r="I135" t="s">
        <v>776</v>
      </c>
      <c r="K135" s="5"/>
      <c r="L135" s="35"/>
    </row>
    <row r="136" spans="1:21" hidden="1" outlineLevel="3" x14ac:dyDescent="0.3">
      <c r="A136" t="s">
        <v>709</v>
      </c>
      <c r="B136" s="6" t="s">
        <v>172</v>
      </c>
      <c r="C136" t="s">
        <v>178</v>
      </c>
      <c r="D136" t="s">
        <v>43</v>
      </c>
      <c r="E136" t="s">
        <v>43</v>
      </c>
      <c r="H136" s="4">
        <v>1</v>
      </c>
      <c r="I136" t="s">
        <v>777</v>
      </c>
      <c r="K136" s="5"/>
      <c r="L136" s="35"/>
    </row>
    <row r="137" spans="1:21" hidden="1" outlineLevel="3" x14ac:dyDescent="0.3">
      <c r="A137" t="s">
        <v>710</v>
      </c>
      <c r="B137" s="6" t="s">
        <v>172</v>
      </c>
      <c r="C137" t="s">
        <v>178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711</v>
      </c>
      <c r="B138" s="6" t="s">
        <v>172</v>
      </c>
      <c r="C138" t="s">
        <v>178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712</v>
      </c>
      <c r="B139" s="6" t="s">
        <v>172</v>
      </c>
      <c r="C139" t="s">
        <v>178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646</v>
      </c>
      <c r="B140" s="6" t="s">
        <v>172</v>
      </c>
      <c r="C140" t="s">
        <v>178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560</v>
      </c>
      <c r="B141" s="6" t="s">
        <v>172</v>
      </c>
      <c r="C141" t="s">
        <v>178</v>
      </c>
      <c r="D141" t="s">
        <v>620</v>
      </c>
      <c r="E141" t="s">
        <v>647</v>
      </c>
      <c r="F141" t="s">
        <v>621</v>
      </c>
      <c r="G141">
        <v>6</v>
      </c>
      <c r="H141" s="4">
        <f>SUM(H142:H147)</f>
        <v>2</v>
      </c>
      <c r="I141" t="s">
        <v>730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620</v>
      </c>
      <c r="B142" s="6" t="s">
        <v>172</v>
      </c>
      <c r="C142" t="s">
        <v>178</v>
      </c>
      <c r="D142" t="s">
        <v>43</v>
      </c>
      <c r="E142" t="s">
        <v>43</v>
      </c>
      <c r="H142" s="4">
        <v>1</v>
      </c>
      <c r="I142" t="s">
        <v>778</v>
      </c>
      <c r="K142" s="5"/>
      <c r="L142" s="35"/>
    </row>
    <row r="143" spans="1:21" hidden="1" outlineLevel="3" x14ac:dyDescent="0.3">
      <c r="A143" t="s">
        <v>713</v>
      </c>
      <c r="B143" s="6" t="s">
        <v>172</v>
      </c>
      <c r="C143" t="s">
        <v>178</v>
      </c>
      <c r="D143" t="s">
        <v>43</v>
      </c>
      <c r="E143" t="s">
        <v>43</v>
      </c>
      <c r="H143" s="4">
        <v>1</v>
      </c>
      <c r="I143" t="s">
        <v>1535</v>
      </c>
      <c r="K143" s="5"/>
      <c r="L143" s="35"/>
    </row>
    <row r="144" spans="1:21" hidden="1" outlineLevel="3" x14ac:dyDescent="0.3">
      <c r="A144" t="s">
        <v>714</v>
      </c>
      <c r="B144" s="6" t="s">
        <v>172</v>
      </c>
      <c r="C144" t="s">
        <v>178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715</v>
      </c>
      <c r="B145" s="6" t="s">
        <v>172</v>
      </c>
      <c r="C145" t="s">
        <v>178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716</v>
      </c>
      <c r="B146" s="6" t="s">
        <v>172</v>
      </c>
      <c r="C146" t="s">
        <v>178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647</v>
      </c>
      <c r="B147" s="6" t="s">
        <v>172</v>
      </c>
      <c r="C147" t="s">
        <v>178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561</v>
      </c>
      <c r="B148" s="6" t="s">
        <v>172</v>
      </c>
      <c r="C148" t="s">
        <v>178</v>
      </c>
      <c r="D148" t="s">
        <v>622</v>
      </c>
      <c r="E148" t="s">
        <v>648</v>
      </c>
      <c r="F148" t="s">
        <v>623</v>
      </c>
      <c r="G148" s="5">
        <v>6</v>
      </c>
      <c r="H148" s="4">
        <f>SUM(H149:H154)</f>
        <v>2</v>
      </c>
      <c r="I148" t="s">
        <v>731</v>
      </c>
      <c r="K148" s="5"/>
      <c r="L148" s="35"/>
    </row>
    <row r="149" spans="1:12" hidden="1" outlineLevel="3" x14ac:dyDescent="0.3">
      <c r="A149" t="s">
        <v>622</v>
      </c>
      <c r="B149" s="6" t="s">
        <v>172</v>
      </c>
      <c r="C149" t="s">
        <v>178</v>
      </c>
      <c r="D149" t="s">
        <v>43</v>
      </c>
      <c r="E149" t="s">
        <v>43</v>
      </c>
      <c r="H149" s="4">
        <v>1</v>
      </c>
      <c r="I149" t="s">
        <v>779</v>
      </c>
      <c r="K149" s="5"/>
      <c r="L149" s="35"/>
    </row>
    <row r="150" spans="1:12" hidden="1" outlineLevel="3" x14ac:dyDescent="0.3">
      <c r="A150" t="s">
        <v>732</v>
      </c>
      <c r="B150" s="6" t="s">
        <v>172</v>
      </c>
      <c r="C150" t="s">
        <v>178</v>
      </c>
      <c r="D150" t="s">
        <v>43</v>
      </c>
      <c r="E150" t="s">
        <v>43</v>
      </c>
      <c r="H150" s="4">
        <v>1</v>
      </c>
      <c r="I150" t="s">
        <v>1539</v>
      </c>
      <c r="K150" s="5"/>
      <c r="L150" s="35"/>
    </row>
    <row r="151" spans="1:12" hidden="1" outlineLevel="3" x14ac:dyDescent="0.3">
      <c r="A151" t="s">
        <v>733</v>
      </c>
      <c r="B151" s="6" t="s">
        <v>172</v>
      </c>
      <c r="C151" t="s">
        <v>178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734</v>
      </c>
      <c r="B152" s="6" t="s">
        <v>172</v>
      </c>
      <c r="C152" t="s">
        <v>178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735</v>
      </c>
      <c r="B153" s="6" t="s">
        <v>172</v>
      </c>
      <c r="C153" t="s">
        <v>178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648</v>
      </c>
      <c r="B154" s="6" t="s">
        <v>172</v>
      </c>
      <c r="C154" t="s">
        <v>178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562</v>
      </c>
      <c r="B155" s="6" t="s">
        <v>172</v>
      </c>
      <c r="C155" t="s">
        <v>178</v>
      </c>
      <c r="D155" t="s">
        <v>624</v>
      </c>
      <c r="E155" t="s">
        <v>649</v>
      </c>
      <c r="F155" t="s">
        <v>625</v>
      </c>
      <c r="G155">
        <v>6</v>
      </c>
      <c r="H155" s="4">
        <f>SUM(H156:H161)</f>
        <v>2</v>
      </c>
      <c r="I155" t="s">
        <v>748</v>
      </c>
      <c r="K155" s="5"/>
      <c r="L155" s="35"/>
    </row>
    <row r="156" spans="1:12" hidden="1" outlineLevel="3" x14ac:dyDescent="0.3">
      <c r="A156" t="s">
        <v>624</v>
      </c>
      <c r="B156" s="6" t="s">
        <v>172</v>
      </c>
      <c r="C156" t="s">
        <v>178</v>
      </c>
      <c r="D156" t="s">
        <v>43</v>
      </c>
      <c r="E156" t="s">
        <v>43</v>
      </c>
      <c r="H156" s="4">
        <v>1</v>
      </c>
      <c r="I156" t="s">
        <v>1538</v>
      </c>
      <c r="K156" s="5"/>
      <c r="L156" s="35"/>
    </row>
    <row r="157" spans="1:12" hidden="1" outlineLevel="3" x14ac:dyDescent="0.3">
      <c r="A157" t="s">
        <v>736</v>
      </c>
      <c r="B157" s="6" t="s">
        <v>172</v>
      </c>
      <c r="C157" t="s">
        <v>178</v>
      </c>
      <c r="D157" t="s">
        <v>43</v>
      </c>
      <c r="E157" t="s">
        <v>43</v>
      </c>
      <c r="H157" s="4">
        <v>1</v>
      </c>
      <c r="I157" t="s">
        <v>1537</v>
      </c>
      <c r="K157" s="5"/>
      <c r="L157" s="35"/>
    </row>
    <row r="158" spans="1:12" hidden="1" outlineLevel="3" x14ac:dyDescent="0.3">
      <c r="A158" t="s">
        <v>737</v>
      </c>
      <c r="B158" s="6" t="s">
        <v>172</v>
      </c>
      <c r="C158" t="s">
        <v>178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738</v>
      </c>
      <c r="B159" s="6" t="s">
        <v>172</v>
      </c>
      <c r="C159" t="s">
        <v>178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739</v>
      </c>
      <c r="B160" s="6" t="s">
        <v>172</v>
      </c>
      <c r="C160" t="s">
        <v>178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649</v>
      </c>
      <c r="B161" s="6" t="s">
        <v>172</v>
      </c>
      <c r="C161" t="s">
        <v>178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563</v>
      </c>
      <c r="B162" s="6" t="s">
        <v>172</v>
      </c>
      <c r="C162" t="s">
        <v>178</v>
      </c>
      <c r="D162" t="s">
        <v>626</v>
      </c>
      <c r="E162" t="s">
        <v>650</v>
      </c>
      <c r="F162" t="s">
        <v>627</v>
      </c>
      <c r="G162">
        <v>6</v>
      </c>
      <c r="H162" s="4">
        <f>SUM(H163:H168)</f>
        <v>2</v>
      </c>
      <c r="I162" t="s">
        <v>749</v>
      </c>
      <c r="K162" s="5"/>
      <c r="L162" s="35"/>
    </row>
    <row r="163" spans="1:12" hidden="1" outlineLevel="3" x14ac:dyDescent="0.3">
      <c r="A163" t="s">
        <v>626</v>
      </c>
      <c r="B163" s="6" t="s">
        <v>172</v>
      </c>
      <c r="C163" t="s">
        <v>178</v>
      </c>
      <c r="D163" t="s">
        <v>43</v>
      </c>
      <c r="E163" t="s">
        <v>43</v>
      </c>
      <c r="H163" s="4">
        <v>1</v>
      </c>
      <c r="I163" t="s">
        <v>780</v>
      </c>
      <c r="K163" s="5"/>
      <c r="L163" s="35"/>
    </row>
    <row r="164" spans="1:12" hidden="1" outlineLevel="3" x14ac:dyDescent="0.3">
      <c r="A164" t="s">
        <v>740</v>
      </c>
      <c r="B164" s="6" t="s">
        <v>172</v>
      </c>
      <c r="C164" t="s">
        <v>178</v>
      </c>
      <c r="D164" t="s">
        <v>43</v>
      </c>
      <c r="E164" t="s">
        <v>43</v>
      </c>
      <c r="H164" s="4">
        <v>1</v>
      </c>
      <c r="I164" t="s">
        <v>1536</v>
      </c>
      <c r="K164" s="5"/>
      <c r="L164" s="35"/>
    </row>
    <row r="165" spans="1:12" hidden="1" outlineLevel="3" x14ac:dyDescent="0.3">
      <c r="A165" t="s">
        <v>741</v>
      </c>
      <c r="B165" s="6" t="s">
        <v>172</v>
      </c>
      <c r="C165" t="s">
        <v>178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742</v>
      </c>
      <c r="B166" s="6" t="s">
        <v>172</v>
      </c>
      <c r="C166" t="s">
        <v>178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743</v>
      </c>
      <c r="B167" s="6" t="s">
        <v>172</v>
      </c>
      <c r="C167" t="s">
        <v>178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650</v>
      </c>
      <c r="B168" s="6" t="s">
        <v>172</v>
      </c>
      <c r="C168" t="s">
        <v>178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564</v>
      </c>
      <c r="B169" s="6" t="s">
        <v>172</v>
      </c>
      <c r="C169" t="s">
        <v>178</v>
      </c>
      <c r="D169" t="s">
        <v>628</v>
      </c>
      <c r="E169" t="s">
        <v>651</v>
      </c>
      <c r="F169" t="s">
        <v>629</v>
      </c>
      <c r="G169">
        <v>6</v>
      </c>
      <c r="H169" s="4">
        <f>SUM(H170:H175)</f>
        <v>2</v>
      </c>
      <c r="I169" t="s">
        <v>750</v>
      </c>
      <c r="K169" s="5"/>
      <c r="L169" s="35"/>
    </row>
    <row r="170" spans="1:12" hidden="1" outlineLevel="3" x14ac:dyDescent="0.3">
      <c r="A170" t="s">
        <v>628</v>
      </c>
      <c r="B170" s="6" t="s">
        <v>172</v>
      </c>
      <c r="C170" t="s">
        <v>178</v>
      </c>
      <c r="D170" t="s">
        <v>43</v>
      </c>
      <c r="E170" t="s">
        <v>43</v>
      </c>
      <c r="H170" s="4">
        <v>1</v>
      </c>
      <c r="I170" t="s">
        <v>781</v>
      </c>
      <c r="K170" s="5"/>
      <c r="L170" s="35"/>
    </row>
    <row r="171" spans="1:12" hidden="1" outlineLevel="3" x14ac:dyDescent="0.3">
      <c r="A171" t="s">
        <v>744</v>
      </c>
      <c r="B171" s="6" t="s">
        <v>172</v>
      </c>
      <c r="C171" t="s">
        <v>178</v>
      </c>
      <c r="D171" t="s">
        <v>43</v>
      </c>
      <c r="E171" t="s">
        <v>43</v>
      </c>
      <c r="H171" s="4">
        <v>1</v>
      </c>
      <c r="I171" t="s">
        <v>782</v>
      </c>
      <c r="K171" s="5"/>
      <c r="L171" s="35"/>
    </row>
    <row r="172" spans="1:12" hidden="1" outlineLevel="3" x14ac:dyDescent="0.3">
      <c r="A172" t="s">
        <v>745</v>
      </c>
      <c r="B172" s="6" t="s">
        <v>172</v>
      </c>
      <c r="C172" t="s">
        <v>178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746</v>
      </c>
      <c r="B173" s="6" t="s">
        <v>172</v>
      </c>
      <c r="C173" t="s">
        <v>178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747</v>
      </c>
      <c r="B174" s="6" t="s">
        <v>172</v>
      </c>
      <c r="C174" t="s">
        <v>178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651</v>
      </c>
      <c r="B175" s="6" t="s">
        <v>172</v>
      </c>
      <c r="C175" t="s">
        <v>178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565</v>
      </c>
      <c r="B176" s="27" t="s">
        <v>172</v>
      </c>
      <c r="C176" s="27" t="s">
        <v>178</v>
      </c>
      <c r="D176" s="27" t="s">
        <v>566</v>
      </c>
      <c r="E176" s="27" t="s">
        <v>571</v>
      </c>
      <c r="F176" s="27" t="s">
        <v>572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566</v>
      </c>
      <c r="B177" s="27" t="s">
        <v>172</v>
      </c>
      <c r="C177" s="27" t="s">
        <v>178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567</v>
      </c>
      <c r="B178" s="27" t="s">
        <v>172</v>
      </c>
      <c r="C178" s="27" t="s">
        <v>178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568</v>
      </c>
      <c r="B179" s="27" t="s">
        <v>172</v>
      </c>
      <c r="C179" s="27" t="s">
        <v>178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569</v>
      </c>
      <c r="B180" s="27" t="s">
        <v>172</v>
      </c>
      <c r="C180" s="27" t="s">
        <v>178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570</v>
      </c>
      <c r="B181" s="27" t="s">
        <v>172</v>
      </c>
      <c r="C181" s="27" t="s">
        <v>178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571</v>
      </c>
      <c r="B182" s="27" t="s">
        <v>172</v>
      </c>
      <c r="C182" s="27" t="s">
        <v>178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573</v>
      </c>
      <c r="B183" s="6" t="s">
        <v>172</v>
      </c>
      <c r="C183" t="s">
        <v>178</v>
      </c>
      <c r="D183" t="s">
        <v>574</v>
      </c>
      <c r="E183" t="s">
        <v>579</v>
      </c>
      <c r="F183" t="s">
        <v>580</v>
      </c>
      <c r="G183">
        <v>6</v>
      </c>
      <c r="H183" s="4">
        <f>SUM(H184:H189)</f>
        <v>2</v>
      </c>
      <c r="I183" t="s">
        <v>1586</v>
      </c>
      <c r="K183" s="5"/>
      <c r="L183" s="35"/>
    </row>
    <row r="184" spans="1:12" hidden="1" outlineLevel="3" x14ac:dyDescent="0.3">
      <c r="A184" t="s">
        <v>574</v>
      </c>
      <c r="B184" s="6" t="s">
        <v>172</v>
      </c>
      <c r="C184" t="s">
        <v>178</v>
      </c>
      <c r="D184" t="s">
        <v>43</v>
      </c>
      <c r="E184" t="s">
        <v>43</v>
      </c>
      <c r="H184" s="4">
        <v>1</v>
      </c>
      <c r="I184" t="s">
        <v>1587</v>
      </c>
      <c r="K184" s="5"/>
      <c r="L184" s="35"/>
    </row>
    <row r="185" spans="1:12" hidden="1" outlineLevel="3" x14ac:dyDescent="0.3">
      <c r="A185" t="s">
        <v>575</v>
      </c>
      <c r="B185" s="6" t="s">
        <v>172</v>
      </c>
      <c r="C185" t="s">
        <v>178</v>
      </c>
      <c r="D185" t="s">
        <v>43</v>
      </c>
      <c r="E185" t="s">
        <v>43</v>
      </c>
      <c r="H185" s="4">
        <v>1</v>
      </c>
      <c r="I185" t="s">
        <v>1540</v>
      </c>
      <c r="K185" s="5"/>
      <c r="L185" s="35"/>
    </row>
    <row r="186" spans="1:12" hidden="1" outlineLevel="3" x14ac:dyDescent="0.3">
      <c r="A186" t="s">
        <v>576</v>
      </c>
      <c r="B186" s="6" t="s">
        <v>172</v>
      </c>
      <c r="C186" t="s">
        <v>178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577</v>
      </c>
      <c r="B187" s="6" t="s">
        <v>172</v>
      </c>
      <c r="C187" t="s">
        <v>178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578</v>
      </c>
      <c r="B188" s="6" t="s">
        <v>172</v>
      </c>
      <c r="C188" t="s">
        <v>178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579</v>
      </c>
      <c r="B189" s="6" t="s">
        <v>172</v>
      </c>
      <c r="C189" t="s">
        <v>178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581</v>
      </c>
      <c r="B190" s="6" t="s">
        <v>172</v>
      </c>
      <c r="C190" t="s">
        <v>178</v>
      </c>
      <c r="D190" t="s">
        <v>582</v>
      </c>
      <c r="E190" t="s">
        <v>583</v>
      </c>
      <c r="F190" t="s">
        <v>584</v>
      </c>
      <c r="G190">
        <v>6</v>
      </c>
      <c r="H190" s="4">
        <f>SUM(H191:H196)</f>
        <v>2</v>
      </c>
      <c r="I190" t="s">
        <v>1588</v>
      </c>
      <c r="K190" s="5"/>
      <c r="L190" s="35"/>
    </row>
    <row r="191" spans="1:12" hidden="1" outlineLevel="3" x14ac:dyDescent="0.3">
      <c r="A191" t="s">
        <v>582</v>
      </c>
      <c r="B191" s="6" t="s">
        <v>172</v>
      </c>
      <c r="C191" t="s">
        <v>178</v>
      </c>
      <c r="D191" t="s">
        <v>43</v>
      </c>
      <c r="E191" t="s">
        <v>43</v>
      </c>
      <c r="F191" t="s">
        <v>584</v>
      </c>
      <c r="G191">
        <v>6</v>
      </c>
      <c r="H191" s="4">
        <v>1</v>
      </c>
      <c r="I191" t="s">
        <v>1589</v>
      </c>
      <c r="K191" s="5"/>
      <c r="L191" s="35"/>
    </row>
    <row r="192" spans="1:12" hidden="1" outlineLevel="3" x14ac:dyDescent="0.3">
      <c r="A192" t="s">
        <v>1542</v>
      </c>
      <c r="B192" s="6" t="s">
        <v>172</v>
      </c>
      <c r="C192" t="s">
        <v>178</v>
      </c>
      <c r="D192" t="s">
        <v>43</v>
      </c>
      <c r="E192" t="s">
        <v>43</v>
      </c>
      <c r="F192" t="s">
        <v>584</v>
      </c>
      <c r="G192">
        <v>6</v>
      </c>
      <c r="H192" s="4">
        <v>1</v>
      </c>
      <c r="I192" t="s">
        <v>1541</v>
      </c>
      <c r="K192" s="5"/>
      <c r="L192" s="35"/>
    </row>
    <row r="193" spans="1:21" hidden="1" outlineLevel="3" x14ac:dyDescent="0.3">
      <c r="A193" t="s">
        <v>1543</v>
      </c>
      <c r="B193" s="6" t="s">
        <v>172</v>
      </c>
      <c r="C193" t="s">
        <v>178</v>
      </c>
      <c r="D193" t="s">
        <v>43</v>
      </c>
      <c r="E193" t="s">
        <v>43</v>
      </c>
      <c r="F193" t="s">
        <v>584</v>
      </c>
      <c r="G193">
        <v>6</v>
      </c>
      <c r="K193" s="5"/>
      <c r="L193" s="35"/>
    </row>
    <row r="194" spans="1:21" hidden="1" outlineLevel="3" x14ac:dyDescent="0.3">
      <c r="A194" t="s">
        <v>1544</v>
      </c>
      <c r="B194" s="6" t="s">
        <v>172</v>
      </c>
      <c r="C194" t="s">
        <v>178</v>
      </c>
      <c r="D194" t="s">
        <v>43</v>
      </c>
      <c r="E194" t="s">
        <v>43</v>
      </c>
      <c r="F194" t="s">
        <v>584</v>
      </c>
      <c r="G194">
        <v>6</v>
      </c>
      <c r="K194" s="5"/>
      <c r="L194" s="35"/>
    </row>
    <row r="195" spans="1:21" hidden="1" outlineLevel="3" x14ac:dyDescent="0.3">
      <c r="A195" t="s">
        <v>1545</v>
      </c>
      <c r="B195" s="6" t="s">
        <v>172</v>
      </c>
      <c r="C195" t="s">
        <v>178</v>
      </c>
      <c r="D195" t="s">
        <v>43</v>
      </c>
      <c r="E195" t="s">
        <v>43</v>
      </c>
      <c r="F195" t="s">
        <v>584</v>
      </c>
      <c r="G195">
        <v>6</v>
      </c>
      <c r="K195" s="5"/>
      <c r="L195" s="35"/>
    </row>
    <row r="196" spans="1:21" hidden="1" outlineLevel="3" x14ac:dyDescent="0.3">
      <c r="A196" t="s">
        <v>583</v>
      </c>
      <c r="B196" s="6" t="s">
        <v>172</v>
      </c>
      <c r="C196" t="s">
        <v>178</v>
      </c>
      <c r="D196" t="s">
        <v>43</v>
      </c>
      <c r="E196" t="s">
        <v>43</v>
      </c>
      <c r="F196" t="s">
        <v>584</v>
      </c>
      <c r="G196">
        <v>6</v>
      </c>
      <c r="K196" s="5"/>
      <c r="L196" s="35"/>
    </row>
    <row r="197" spans="1:21" hidden="1" outlineLevel="2" collapsed="1" x14ac:dyDescent="0.3">
      <c r="A197" s="27" t="s">
        <v>585</v>
      </c>
      <c r="B197" s="27" t="s">
        <v>172</v>
      </c>
      <c r="C197" s="27" t="s">
        <v>178</v>
      </c>
      <c r="D197" s="27" t="s">
        <v>586</v>
      </c>
      <c r="E197" s="27" t="s">
        <v>587</v>
      </c>
      <c r="F197" s="27" t="s">
        <v>588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589</v>
      </c>
      <c r="B199" s="27" t="s">
        <v>172</v>
      </c>
      <c r="C199" s="27" t="s">
        <v>178</v>
      </c>
      <c r="D199" s="27" t="s">
        <v>630</v>
      </c>
      <c r="E199" s="27" t="s">
        <v>652</v>
      </c>
      <c r="F199" s="27" t="s">
        <v>631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hidden="1" outlineLevel="1" collapsed="1" x14ac:dyDescent="0.3">
      <c r="A201" s="126" t="s">
        <v>791</v>
      </c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391</v>
      </c>
      <c r="F202" s="1" t="s">
        <v>392</v>
      </c>
      <c r="G202" s="1" t="s">
        <v>41</v>
      </c>
      <c r="H202" s="3" t="s">
        <v>14</v>
      </c>
      <c r="I202" s="1" t="s">
        <v>751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783</v>
      </c>
      <c r="B203" s="6" t="s">
        <v>172</v>
      </c>
      <c r="C203" t="s">
        <v>178</v>
      </c>
      <c r="D203" t="s">
        <v>784</v>
      </c>
      <c r="E203" t="s">
        <v>789</v>
      </c>
      <c r="F203" t="s">
        <v>790</v>
      </c>
      <c r="G203">
        <v>6</v>
      </c>
      <c r="H203" s="4">
        <f>SUM(H204:H209)</f>
        <v>1</v>
      </c>
      <c r="I203" t="s">
        <v>1584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784</v>
      </c>
      <c r="B204" s="6" t="s">
        <v>172</v>
      </c>
      <c r="C204" t="s">
        <v>178</v>
      </c>
      <c r="D204" t="s">
        <v>43</v>
      </c>
      <c r="E204" t="s">
        <v>43</v>
      </c>
      <c r="F204"/>
      <c r="G204"/>
      <c r="H204" s="4">
        <v>1</v>
      </c>
      <c r="I204" t="s">
        <v>1585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785</v>
      </c>
      <c r="B205" s="6" t="s">
        <v>172</v>
      </c>
      <c r="C205" t="s">
        <v>178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786</v>
      </c>
      <c r="B206" s="6" t="s">
        <v>172</v>
      </c>
      <c r="C206" t="s">
        <v>178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787</v>
      </c>
      <c r="B207" s="6" t="s">
        <v>172</v>
      </c>
      <c r="C207" t="s">
        <v>178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788</v>
      </c>
      <c r="B208" s="6" t="s">
        <v>172</v>
      </c>
      <c r="C208" t="s">
        <v>178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789</v>
      </c>
      <c r="B209" s="6" t="s">
        <v>172</v>
      </c>
      <c r="C209" t="s">
        <v>178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816</v>
      </c>
      <c r="B210" s="27" t="s">
        <v>172</v>
      </c>
      <c r="C210" s="27" t="s">
        <v>178</v>
      </c>
      <c r="D210" s="27" t="s">
        <v>816</v>
      </c>
      <c r="E210" s="27" t="s">
        <v>789</v>
      </c>
      <c r="F210" s="27" t="s">
        <v>790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172</v>
      </c>
      <c r="C211" s="27" t="s">
        <v>178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1546</v>
      </c>
      <c r="B212" s="27" t="s">
        <v>172</v>
      </c>
      <c r="C212" s="27" t="s">
        <v>178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172</v>
      </c>
      <c r="C213" t="s">
        <v>178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hidden="1" outlineLevel="1" collapsed="1" x14ac:dyDescent="0.3">
      <c r="A214" s="126" t="s">
        <v>792</v>
      </c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391</v>
      </c>
      <c r="F215" s="1" t="s">
        <v>392</v>
      </c>
      <c r="G215" s="1" t="s">
        <v>41</v>
      </c>
      <c r="H215" s="3" t="s">
        <v>14</v>
      </c>
      <c r="I215" s="1" t="s">
        <v>751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794</v>
      </c>
      <c r="B216" s="6" t="s">
        <v>172</v>
      </c>
      <c r="C216" t="s">
        <v>178</v>
      </c>
      <c r="D216" t="s">
        <v>795</v>
      </c>
      <c r="E216" t="s">
        <v>796</v>
      </c>
      <c r="F216" t="s">
        <v>797</v>
      </c>
      <c r="G216">
        <v>6</v>
      </c>
      <c r="H216" s="4">
        <f>SUM(H217:H222)</f>
        <v>2</v>
      </c>
      <c r="I216" t="s">
        <v>872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795</v>
      </c>
      <c r="B217" s="6" t="s">
        <v>172</v>
      </c>
      <c r="C217" t="s">
        <v>178</v>
      </c>
      <c r="D217" t="s">
        <v>43</v>
      </c>
      <c r="E217" t="s">
        <v>43</v>
      </c>
      <c r="F217"/>
      <c r="G217"/>
      <c r="H217" s="4">
        <v>1</v>
      </c>
      <c r="I217" t="s">
        <v>1547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798</v>
      </c>
      <c r="B218" s="6" t="s">
        <v>172</v>
      </c>
      <c r="C218" t="s">
        <v>178</v>
      </c>
      <c r="D218" t="s">
        <v>43</v>
      </c>
      <c r="E218" t="s">
        <v>43</v>
      </c>
      <c r="F218"/>
      <c r="G218"/>
      <c r="H218" s="4">
        <v>1</v>
      </c>
      <c r="I218" t="s">
        <v>1548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799</v>
      </c>
      <c r="B219" s="6" t="s">
        <v>172</v>
      </c>
      <c r="C219" t="s">
        <v>178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800</v>
      </c>
      <c r="B220" s="6" t="s">
        <v>172</v>
      </c>
      <c r="C220" t="s">
        <v>178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801</v>
      </c>
      <c r="B221" s="6" t="s">
        <v>172</v>
      </c>
      <c r="C221" t="s">
        <v>178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796</v>
      </c>
      <c r="B222" s="6" t="s">
        <v>172</v>
      </c>
      <c r="C222" t="s">
        <v>178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802</v>
      </c>
      <c r="B223" s="6" t="s">
        <v>172</v>
      </c>
      <c r="C223" t="s">
        <v>178</v>
      </c>
      <c r="D223" t="s">
        <v>803</v>
      </c>
      <c r="E223" t="s">
        <v>808</v>
      </c>
      <c r="F223" t="s">
        <v>860</v>
      </c>
      <c r="G223">
        <v>6</v>
      </c>
      <c r="H223" s="4">
        <f>SUM(H224:H229)</f>
        <v>2</v>
      </c>
      <c r="I223" t="s">
        <v>873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803</v>
      </c>
      <c r="B224" s="6" t="s">
        <v>172</v>
      </c>
      <c r="C224" t="s">
        <v>178</v>
      </c>
      <c r="D224" t="s">
        <v>43</v>
      </c>
      <c r="E224" t="s">
        <v>43</v>
      </c>
      <c r="F224"/>
      <c r="G224"/>
      <c r="H224" s="4">
        <v>1</v>
      </c>
      <c r="I224" t="s">
        <v>1549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804</v>
      </c>
      <c r="B225" s="6" t="s">
        <v>172</v>
      </c>
      <c r="C225" t="s">
        <v>178</v>
      </c>
      <c r="D225" t="s">
        <v>43</v>
      </c>
      <c r="E225" t="s">
        <v>43</v>
      </c>
      <c r="F225"/>
      <c r="G225"/>
      <c r="H225" s="4">
        <v>1</v>
      </c>
      <c r="I225" t="s">
        <v>1550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805</v>
      </c>
      <c r="B226" s="6" t="s">
        <v>172</v>
      </c>
      <c r="C226" t="s">
        <v>178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806</v>
      </c>
      <c r="B227" s="6" t="s">
        <v>172</v>
      </c>
      <c r="C227" t="s">
        <v>178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807</v>
      </c>
      <c r="B228" s="6" t="s">
        <v>172</v>
      </c>
      <c r="C228" t="s">
        <v>178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808</v>
      </c>
      <c r="B229" s="6" t="s">
        <v>172</v>
      </c>
      <c r="C229" t="s">
        <v>178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809</v>
      </c>
      <c r="B230" s="6" t="s">
        <v>172</v>
      </c>
      <c r="C230" t="s">
        <v>178</v>
      </c>
      <c r="D230" t="s">
        <v>810</v>
      </c>
      <c r="E230" t="s">
        <v>815</v>
      </c>
      <c r="F230" t="s">
        <v>840</v>
      </c>
      <c r="G230">
        <v>6</v>
      </c>
      <c r="H230" s="4">
        <f>SUM(H231:H236)</f>
        <v>2</v>
      </c>
      <c r="I230" t="s">
        <v>874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810</v>
      </c>
      <c r="B231" s="6" t="s">
        <v>172</v>
      </c>
      <c r="C231" t="s">
        <v>178</v>
      </c>
      <c r="D231" t="s">
        <v>43</v>
      </c>
      <c r="E231" t="s">
        <v>43</v>
      </c>
      <c r="F231"/>
      <c r="G231"/>
      <c r="H231" s="4">
        <v>1</v>
      </c>
      <c r="I231" t="s">
        <v>1552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811</v>
      </c>
      <c r="B232" s="6" t="s">
        <v>172</v>
      </c>
      <c r="C232" t="s">
        <v>178</v>
      </c>
      <c r="D232" t="s">
        <v>43</v>
      </c>
      <c r="E232" t="s">
        <v>43</v>
      </c>
      <c r="F232"/>
      <c r="G232"/>
      <c r="H232" s="4">
        <v>1</v>
      </c>
      <c r="I232" t="s">
        <v>1553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812</v>
      </c>
      <c r="B233" s="6" t="s">
        <v>172</v>
      </c>
      <c r="C233" t="s">
        <v>178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813</v>
      </c>
      <c r="B234" s="6" t="s">
        <v>172</v>
      </c>
      <c r="C234" t="s">
        <v>178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814</v>
      </c>
      <c r="B235" s="6" t="s">
        <v>172</v>
      </c>
      <c r="C235" t="s">
        <v>178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815</v>
      </c>
      <c r="B236" s="6" t="s">
        <v>172</v>
      </c>
      <c r="C236" t="s">
        <v>178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839</v>
      </c>
      <c r="B237" s="6" t="s">
        <v>172</v>
      </c>
      <c r="C237" t="s">
        <v>178</v>
      </c>
      <c r="D237" t="s">
        <v>861</v>
      </c>
      <c r="E237" t="s">
        <v>862</v>
      </c>
      <c r="F237" t="s">
        <v>863</v>
      </c>
      <c r="G237">
        <v>6</v>
      </c>
      <c r="H237" s="4">
        <f>SUM(H238:H243)</f>
        <v>2</v>
      </c>
      <c r="I237" t="s">
        <v>875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861</v>
      </c>
      <c r="B238" s="6" t="s">
        <v>172</v>
      </c>
      <c r="C238" t="s">
        <v>178</v>
      </c>
      <c r="D238" t="s">
        <v>43</v>
      </c>
      <c r="E238" t="s">
        <v>43</v>
      </c>
      <c r="F238"/>
      <c r="G238"/>
      <c r="H238" s="4">
        <v>1</v>
      </c>
      <c r="I238" t="s">
        <v>1551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864</v>
      </c>
      <c r="B239" s="6" t="s">
        <v>172</v>
      </c>
      <c r="C239" t="s">
        <v>178</v>
      </c>
      <c r="D239" t="s">
        <v>43</v>
      </c>
      <c r="E239" t="s">
        <v>43</v>
      </c>
      <c r="F239"/>
      <c r="G239"/>
      <c r="H239" s="4">
        <v>1</v>
      </c>
      <c r="I239" t="s">
        <v>1554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865</v>
      </c>
      <c r="B240" s="6" t="s">
        <v>172</v>
      </c>
      <c r="C240" t="s">
        <v>178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866</v>
      </c>
      <c r="B241" s="6" t="s">
        <v>172</v>
      </c>
      <c r="C241" t="s">
        <v>178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867</v>
      </c>
      <c r="B242" s="6" t="s">
        <v>172</v>
      </c>
      <c r="C242" t="s">
        <v>178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862</v>
      </c>
      <c r="B243" s="6" t="s">
        <v>172</v>
      </c>
      <c r="C243" t="s">
        <v>178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841</v>
      </c>
      <c r="B244" s="27" t="s">
        <v>172</v>
      </c>
      <c r="C244" s="27" t="s">
        <v>178</v>
      </c>
      <c r="D244" s="27" t="s">
        <v>868</v>
      </c>
      <c r="E244" s="27" t="s">
        <v>869</v>
      </c>
      <c r="F244" s="27" t="s">
        <v>870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1555</v>
      </c>
      <c r="B246" s="27" t="s">
        <v>172</v>
      </c>
      <c r="C246" s="27" t="s">
        <v>178</v>
      </c>
      <c r="D246" s="27" t="s">
        <v>871</v>
      </c>
      <c r="E246" s="27" t="s">
        <v>796</v>
      </c>
      <c r="F246" s="27" t="s">
        <v>797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hidden="1" outlineLevel="1" collapsed="1" x14ac:dyDescent="0.3">
      <c r="A248" s="126" t="s">
        <v>793</v>
      </c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391</v>
      </c>
      <c r="F249" s="1" t="s">
        <v>392</v>
      </c>
      <c r="G249" s="1" t="s">
        <v>41</v>
      </c>
      <c r="H249" s="3" t="s">
        <v>14</v>
      </c>
      <c r="I249" s="1" t="s">
        <v>751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817</v>
      </c>
      <c r="B250" s="6" t="s">
        <v>172</v>
      </c>
      <c r="C250" t="s">
        <v>178</v>
      </c>
      <c r="D250" t="s">
        <v>818</v>
      </c>
      <c r="E250" t="s">
        <v>819</v>
      </c>
      <c r="F250" t="s">
        <v>820</v>
      </c>
      <c r="G250">
        <v>6</v>
      </c>
      <c r="H250" s="4">
        <f>SUM(H251:H256)</f>
        <v>2</v>
      </c>
      <c r="I250" t="s">
        <v>842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818</v>
      </c>
      <c r="B251" s="6" t="s">
        <v>172</v>
      </c>
      <c r="C251" t="s">
        <v>178</v>
      </c>
      <c r="D251" t="s">
        <v>43</v>
      </c>
      <c r="E251" t="s">
        <v>43</v>
      </c>
      <c r="F251"/>
      <c r="G251"/>
      <c r="H251" s="4">
        <v>1</v>
      </c>
      <c r="I251" t="s">
        <v>1556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821</v>
      </c>
      <c r="B252" s="6" t="s">
        <v>172</v>
      </c>
      <c r="C252" t="s">
        <v>178</v>
      </c>
      <c r="D252" t="s">
        <v>43</v>
      </c>
      <c r="E252" t="s">
        <v>43</v>
      </c>
      <c r="F252"/>
      <c r="G252"/>
      <c r="H252" s="4">
        <v>1</v>
      </c>
      <c r="I252" t="s">
        <v>1557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822</v>
      </c>
      <c r="B253" s="6" t="s">
        <v>172</v>
      </c>
      <c r="C253" t="s">
        <v>178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823</v>
      </c>
      <c r="B254" s="6" t="s">
        <v>172</v>
      </c>
      <c r="C254" t="s">
        <v>178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824</v>
      </c>
      <c r="B255" s="6" t="s">
        <v>172</v>
      </c>
      <c r="C255" t="s">
        <v>178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819</v>
      </c>
      <c r="B256" s="6" t="s">
        <v>172</v>
      </c>
      <c r="C256" t="s">
        <v>178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825</v>
      </c>
      <c r="B257" s="6" t="s">
        <v>172</v>
      </c>
      <c r="C257" t="s">
        <v>178</v>
      </c>
      <c r="D257" t="s">
        <v>826</v>
      </c>
      <c r="E257" t="s">
        <v>831</v>
      </c>
      <c r="F257" t="s">
        <v>855</v>
      </c>
      <c r="G257">
        <v>6</v>
      </c>
      <c r="H257" s="4">
        <f>SUM(H258:H263)</f>
        <v>2</v>
      </c>
      <c r="I257" t="s">
        <v>843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826</v>
      </c>
      <c r="B258" s="6" t="s">
        <v>172</v>
      </c>
      <c r="C258" t="s">
        <v>178</v>
      </c>
      <c r="D258" t="s">
        <v>43</v>
      </c>
      <c r="E258" t="s">
        <v>43</v>
      </c>
      <c r="F258"/>
      <c r="G258"/>
      <c r="H258" s="4">
        <v>1</v>
      </c>
      <c r="I258" t="s">
        <v>1558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827</v>
      </c>
      <c r="B259" s="6" t="s">
        <v>172</v>
      </c>
      <c r="C259" t="s">
        <v>178</v>
      </c>
      <c r="D259" t="s">
        <v>43</v>
      </c>
      <c r="E259" t="s">
        <v>43</v>
      </c>
      <c r="F259"/>
      <c r="G259"/>
      <c r="H259" s="4">
        <v>1</v>
      </c>
      <c r="I259" t="s">
        <v>1559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828</v>
      </c>
      <c r="B260" s="6" t="s">
        <v>172</v>
      </c>
      <c r="C260" t="s">
        <v>178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829</v>
      </c>
      <c r="B261" s="6" t="s">
        <v>172</v>
      </c>
      <c r="C261" t="s">
        <v>178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830</v>
      </c>
      <c r="B262" s="6" t="s">
        <v>172</v>
      </c>
      <c r="C262" t="s">
        <v>178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831</v>
      </c>
      <c r="B263" s="6" t="s">
        <v>172</v>
      </c>
      <c r="C263" t="s">
        <v>178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832</v>
      </c>
      <c r="B264" s="6" t="s">
        <v>172</v>
      </c>
      <c r="C264" t="s">
        <v>178</v>
      </c>
      <c r="D264" t="s">
        <v>833</v>
      </c>
      <c r="E264" t="s">
        <v>838</v>
      </c>
      <c r="F264" t="s">
        <v>856</v>
      </c>
      <c r="G264">
        <v>6</v>
      </c>
      <c r="H264" s="4">
        <f>SUM(H265:H270)</f>
        <v>2</v>
      </c>
      <c r="I264" t="s">
        <v>844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833</v>
      </c>
      <c r="B265" s="6" t="s">
        <v>172</v>
      </c>
      <c r="C265" t="s">
        <v>178</v>
      </c>
      <c r="D265" t="s">
        <v>43</v>
      </c>
      <c r="E265" t="s">
        <v>43</v>
      </c>
      <c r="F265"/>
      <c r="G265"/>
      <c r="H265" s="4">
        <v>1</v>
      </c>
      <c r="I265" t="s">
        <v>1560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834</v>
      </c>
      <c r="B266" s="6" t="s">
        <v>172</v>
      </c>
      <c r="C266" t="s">
        <v>178</v>
      </c>
      <c r="D266" t="s">
        <v>43</v>
      </c>
      <c r="E266" t="s">
        <v>43</v>
      </c>
      <c r="F266"/>
      <c r="G266"/>
      <c r="H266" s="4">
        <v>1</v>
      </c>
      <c r="I266" t="s">
        <v>1561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835</v>
      </c>
      <c r="B267" s="6" t="s">
        <v>172</v>
      </c>
      <c r="C267" t="s">
        <v>178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836</v>
      </c>
      <c r="B268" s="6" t="s">
        <v>172</v>
      </c>
      <c r="C268" t="s">
        <v>178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837</v>
      </c>
      <c r="B269" s="6" t="s">
        <v>172</v>
      </c>
      <c r="C269" t="s">
        <v>178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838</v>
      </c>
      <c r="B270" s="6" t="s">
        <v>172</v>
      </c>
      <c r="C270" t="s">
        <v>178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845</v>
      </c>
      <c r="B271" s="6" t="s">
        <v>172</v>
      </c>
      <c r="C271" t="s">
        <v>178</v>
      </c>
      <c r="D271" t="s">
        <v>847</v>
      </c>
      <c r="E271" t="s">
        <v>852</v>
      </c>
      <c r="F271" t="s">
        <v>857</v>
      </c>
      <c r="G271">
        <v>6</v>
      </c>
      <c r="H271" s="4">
        <f>SUM(H272:H277)</f>
        <v>2</v>
      </c>
      <c r="I271" t="s">
        <v>843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847</v>
      </c>
      <c r="B272" s="6" t="s">
        <v>172</v>
      </c>
      <c r="C272" t="s">
        <v>178</v>
      </c>
      <c r="D272" t="s">
        <v>43</v>
      </c>
      <c r="E272" t="s">
        <v>43</v>
      </c>
      <c r="F272"/>
      <c r="G272"/>
      <c r="H272" s="4">
        <v>1</v>
      </c>
      <c r="I272" t="s">
        <v>1562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848</v>
      </c>
      <c r="B273" s="6" t="s">
        <v>172</v>
      </c>
      <c r="C273" t="s">
        <v>178</v>
      </c>
      <c r="D273" t="s">
        <v>43</v>
      </c>
      <c r="E273" t="s">
        <v>43</v>
      </c>
      <c r="F273"/>
      <c r="G273"/>
      <c r="H273" s="4">
        <v>1</v>
      </c>
      <c r="I273" t="s">
        <v>1563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849</v>
      </c>
      <c r="B274" s="6" t="s">
        <v>172</v>
      </c>
      <c r="C274" t="s">
        <v>178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850</v>
      </c>
      <c r="B275" s="6" t="s">
        <v>172</v>
      </c>
      <c r="C275" t="s">
        <v>178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851</v>
      </c>
      <c r="B276" s="6" t="s">
        <v>172</v>
      </c>
      <c r="C276" t="s">
        <v>178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852</v>
      </c>
      <c r="B277" s="6" t="s">
        <v>172</v>
      </c>
      <c r="C277" t="s">
        <v>178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846</v>
      </c>
      <c r="B278" s="27" t="s">
        <v>172</v>
      </c>
      <c r="C278" s="27" t="s">
        <v>178</v>
      </c>
      <c r="D278" s="27" t="s">
        <v>853</v>
      </c>
      <c r="E278" s="27" t="s">
        <v>859</v>
      </c>
      <c r="F278" s="27" t="s">
        <v>858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1564</v>
      </c>
      <c r="B280" s="27" t="s">
        <v>172</v>
      </c>
      <c r="C280" s="27" t="s">
        <v>178</v>
      </c>
      <c r="D280" s="27" t="s">
        <v>854</v>
      </c>
      <c r="E280" s="27" t="s">
        <v>819</v>
      </c>
      <c r="F280" s="27" t="s">
        <v>820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hidden="1" outlineLevel="1" collapsed="1" x14ac:dyDescent="0.3">
      <c r="A282" s="127" t="s">
        <v>514</v>
      </c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391</v>
      </c>
      <c r="F283" s="1" t="s">
        <v>392</v>
      </c>
      <c r="G283" s="1" t="s">
        <v>41</v>
      </c>
      <c r="H283" s="3" t="s">
        <v>14</v>
      </c>
      <c r="I283" s="1" t="s">
        <v>751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1591</v>
      </c>
      <c r="B284" s="6" t="s">
        <v>31</v>
      </c>
      <c r="C284" t="s">
        <v>5</v>
      </c>
      <c r="D284" t="s">
        <v>1592</v>
      </c>
      <c r="E284" t="s">
        <v>1596</v>
      </c>
      <c r="F284" t="s">
        <v>1597</v>
      </c>
      <c r="G284">
        <v>254</v>
      </c>
      <c r="H284" s="4">
        <f>SUM(H285:H290)</f>
        <v>0</v>
      </c>
      <c r="I284" t="s">
        <v>1598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1592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1615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1593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1594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1595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1596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1599</v>
      </c>
      <c r="B291" s="6" t="s">
        <v>31</v>
      </c>
      <c r="C291" t="s">
        <v>5</v>
      </c>
      <c r="D291" t="s">
        <v>1600</v>
      </c>
      <c r="E291" t="s">
        <v>1601</v>
      </c>
      <c r="F291" t="s">
        <v>1602</v>
      </c>
      <c r="G291">
        <v>254</v>
      </c>
      <c r="H291" s="4">
        <f>SUM(H292:H297)</f>
        <v>0</v>
      </c>
      <c r="I291" t="s">
        <v>1610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1600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1616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1607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1608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1609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1601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1611</v>
      </c>
      <c r="B298" s="27" t="s">
        <v>31</v>
      </c>
      <c r="C298" s="27" t="s">
        <v>5</v>
      </c>
      <c r="D298" s="27" t="s">
        <v>1612</v>
      </c>
      <c r="E298" s="27" t="s">
        <v>1613</v>
      </c>
      <c r="F298" s="27" t="s">
        <v>1614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1603</v>
      </c>
      <c r="B300" s="27" t="s">
        <v>31</v>
      </c>
      <c r="C300" s="27" t="s">
        <v>5</v>
      </c>
      <c r="D300" s="27" t="s">
        <v>1604</v>
      </c>
      <c r="E300" s="27" t="s">
        <v>1605</v>
      </c>
      <c r="F300" s="27" t="s">
        <v>1606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hidden="1" outlineLevel="1" collapsed="1" x14ac:dyDescent="0.3">
      <c r="A303" s="124" t="s">
        <v>515</v>
      </c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390</v>
      </c>
      <c r="K306" s="7" t="s">
        <v>58</v>
      </c>
      <c r="L306" s="35"/>
    </row>
    <row r="307" spans="1:21" hidden="1" outlineLevel="2" x14ac:dyDescent="0.3">
      <c r="A307" s="124" t="s">
        <v>895</v>
      </c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35"/>
    </row>
    <row r="308" spans="1:21" s="35" customFormat="1" hidden="1" outlineLevel="3" x14ac:dyDescent="0.3">
      <c r="A308" t="s">
        <v>876</v>
      </c>
      <c r="B308" s="6" t="s">
        <v>31</v>
      </c>
      <c r="C308" t="s">
        <v>5</v>
      </c>
      <c r="D308" t="s">
        <v>897</v>
      </c>
      <c r="E308" t="s">
        <v>903</v>
      </c>
      <c r="F308" t="s">
        <v>904</v>
      </c>
      <c r="G308">
        <v>254</v>
      </c>
      <c r="H308" s="4">
        <v>0</v>
      </c>
      <c r="I308"/>
      <c r="J308" t="s">
        <v>882</v>
      </c>
      <c r="K308" s="5" t="s">
        <v>886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878</v>
      </c>
      <c r="B309" s="6" t="s">
        <v>31</v>
      </c>
      <c r="C309" t="s">
        <v>5</v>
      </c>
      <c r="D309" t="s">
        <v>898</v>
      </c>
      <c r="E309" t="s">
        <v>905</v>
      </c>
      <c r="F309" t="s">
        <v>910</v>
      </c>
      <c r="G309">
        <v>254</v>
      </c>
      <c r="H309" s="4">
        <v>0</v>
      </c>
      <c r="I309"/>
      <c r="J309" t="s">
        <v>883</v>
      </c>
      <c r="K309" s="5" t="s">
        <v>887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879</v>
      </c>
      <c r="B310" s="6" t="s">
        <v>31</v>
      </c>
      <c r="C310" t="s">
        <v>5</v>
      </c>
      <c r="D310" t="s">
        <v>899</v>
      </c>
      <c r="E310" t="s">
        <v>906</v>
      </c>
      <c r="F310" t="s">
        <v>911</v>
      </c>
      <c r="G310">
        <v>254</v>
      </c>
      <c r="H310" s="4">
        <v>0</v>
      </c>
      <c r="I310"/>
      <c r="J310" t="s">
        <v>884</v>
      </c>
      <c r="K310" s="5" t="s">
        <v>888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880</v>
      </c>
      <c r="B311" s="6" t="s">
        <v>31</v>
      </c>
      <c r="C311" t="s">
        <v>5</v>
      </c>
      <c r="D311" t="s">
        <v>900</v>
      </c>
      <c r="E311" t="s">
        <v>907</v>
      </c>
      <c r="F311" t="s">
        <v>912</v>
      </c>
      <c r="G311">
        <v>254</v>
      </c>
      <c r="H311" s="4">
        <v>0</v>
      </c>
      <c r="I311"/>
      <c r="J311" t="s">
        <v>877</v>
      </c>
      <c r="K311" s="5" t="s">
        <v>889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881</v>
      </c>
      <c r="B312" s="6" t="s">
        <v>31</v>
      </c>
      <c r="C312" t="s">
        <v>5</v>
      </c>
      <c r="D312" t="s">
        <v>901</v>
      </c>
      <c r="E312" t="s">
        <v>908</v>
      </c>
      <c r="F312" t="s">
        <v>913</v>
      </c>
      <c r="G312">
        <v>254</v>
      </c>
      <c r="H312" s="4">
        <v>0</v>
      </c>
      <c r="I312"/>
      <c r="J312" t="s">
        <v>885</v>
      </c>
      <c r="K312" s="5" t="s">
        <v>890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893</v>
      </c>
      <c r="B313" s="27" t="s">
        <v>31</v>
      </c>
      <c r="C313" s="27" t="s">
        <v>5</v>
      </c>
      <c r="D313" s="27" t="s">
        <v>902</v>
      </c>
      <c r="E313" s="27" t="s">
        <v>909</v>
      </c>
      <c r="F313" s="27" t="s">
        <v>914</v>
      </c>
      <c r="G313" s="27">
        <v>254</v>
      </c>
      <c r="H313" s="27">
        <v>0</v>
      </c>
      <c r="I313" s="27"/>
      <c r="J313" s="27" t="s">
        <v>892</v>
      </c>
      <c r="K313" s="27" t="s">
        <v>891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hidden="1" customHeight="1" outlineLevel="2" x14ac:dyDescent="0.3">
      <c r="A314" s="125" t="s">
        <v>896</v>
      </c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35"/>
    </row>
    <row r="315" spans="1:21" s="35" customFormat="1" hidden="1" outlineLevel="3" x14ac:dyDescent="0.3">
      <c r="A315" t="s">
        <v>894</v>
      </c>
      <c r="B315" s="6" t="s">
        <v>33</v>
      </c>
      <c r="C315" t="s">
        <v>29</v>
      </c>
      <c r="D315" t="s">
        <v>915</v>
      </c>
      <c r="E315" t="s">
        <v>922</v>
      </c>
      <c r="F315" t="s">
        <v>926</v>
      </c>
      <c r="G315">
        <v>254</v>
      </c>
      <c r="H315" s="4">
        <v>0</v>
      </c>
      <c r="I315"/>
      <c r="J315" t="s">
        <v>930</v>
      </c>
      <c r="K315" s="5" t="s">
        <v>931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916</v>
      </c>
      <c r="B316" s="6" t="s">
        <v>33</v>
      </c>
      <c r="C316" t="s">
        <v>29</v>
      </c>
      <c r="D316" t="s">
        <v>919</v>
      </c>
      <c r="E316" t="s">
        <v>923</v>
      </c>
      <c r="F316" t="s">
        <v>927</v>
      </c>
      <c r="G316">
        <v>254</v>
      </c>
      <c r="H316" s="4">
        <v>0</v>
      </c>
      <c r="I316"/>
      <c r="J316" t="s">
        <v>932</v>
      </c>
      <c r="K316" s="5" t="s">
        <v>933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917</v>
      </c>
      <c r="B317" s="6" t="s">
        <v>33</v>
      </c>
      <c r="C317" t="s">
        <v>29</v>
      </c>
      <c r="D317" t="s">
        <v>920</v>
      </c>
      <c r="E317" t="s">
        <v>924</v>
      </c>
      <c r="F317" t="s">
        <v>928</v>
      </c>
      <c r="G317">
        <v>254</v>
      </c>
      <c r="H317" s="4">
        <v>0</v>
      </c>
      <c r="I317"/>
      <c r="J317" t="s">
        <v>934</v>
      </c>
      <c r="K317" s="5" t="s">
        <v>935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918</v>
      </c>
      <c r="B318" s="6" t="s">
        <v>33</v>
      </c>
      <c r="C318" t="s">
        <v>29</v>
      </c>
      <c r="D318" t="s">
        <v>921</v>
      </c>
      <c r="E318" t="s">
        <v>925</v>
      </c>
      <c r="F318" t="s">
        <v>929</v>
      </c>
      <c r="G318">
        <v>254</v>
      </c>
      <c r="H318" s="4">
        <v>0</v>
      </c>
      <c r="I318"/>
      <c r="J318" t="s">
        <v>936</v>
      </c>
      <c r="K318" s="5" t="s">
        <v>937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940</v>
      </c>
      <c r="B319" s="6" t="s">
        <v>33</v>
      </c>
      <c r="C319" t="s">
        <v>29</v>
      </c>
      <c r="D319" t="s">
        <v>941</v>
      </c>
      <c r="E319" t="s">
        <v>942</v>
      </c>
      <c r="F319" t="s">
        <v>943</v>
      </c>
      <c r="G319">
        <v>254</v>
      </c>
      <c r="H319" s="4">
        <v>0</v>
      </c>
      <c r="I319"/>
      <c r="J319" t="s">
        <v>938</v>
      </c>
      <c r="K319" s="5" t="s">
        <v>939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944</v>
      </c>
      <c r="B320" s="27" t="s">
        <v>33</v>
      </c>
      <c r="C320" s="27" t="s">
        <v>29</v>
      </c>
      <c r="D320" s="27" t="s">
        <v>945</v>
      </c>
      <c r="E320" s="27" t="s">
        <v>946</v>
      </c>
      <c r="F320" s="27" t="s">
        <v>947</v>
      </c>
      <c r="G320" s="27">
        <v>254</v>
      </c>
      <c r="H320" s="27">
        <v>0</v>
      </c>
      <c r="I320" s="27"/>
      <c r="J320" s="27" t="s">
        <v>957</v>
      </c>
      <c r="K320" s="27" t="s">
        <v>956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948</v>
      </c>
      <c r="B321" s="27" t="s">
        <v>33</v>
      </c>
      <c r="C321" s="27" t="s">
        <v>29</v>
      </c>
      <c r="D321" s="27" t="s">
        <v>949</v>
      </c>
      <c r="E321" s="27" t="s">
        <v>950</v>
      </c>
      <c r="F321" s="27" t="s">
        <v>951</v>
      </c>
      <c r="G321" s="27">
        <v>254</v>
      </c>
      <c r="H321" s="27">
        <v>0</v>
      </c>
      <c r="I321" s="27"/>
      <c r="J321" s="27" t="s">
        <v>958</v>
      </c>
      <c r="K321" s="27" t="s">
        <v>956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952</v>
      </c>
      <c r="B322" s="27" t="s">
        <v>33</v>
      </c>
      <c r="C322" s="27" t="s">
        <v>29</v>
      </c>
      <c r="D322" s="27" t="s">
        <v>953</v>
      </c>
      <c r="E322" s="27" t="s">
        <v>954</v>
      </c>
      <c r="F322" s="27" t="s">
        <v>955</v>
      </c>
      <c r="G322" s="27">
        <v>254</v>
      </c>
      <c r="H322" s="27">
        <v>0</v>
      </c>
      <c r="I322" s="27"/>
      <c r="J322" s="27" t="s">
        <v>959</v>
      </c>
      <c r="K322" s="27" t="s">
        <v>956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hidden="1" outlineLevel="2" x14ac:dyDescent="0.3">
      <c r="A324" s="124" t="s">
        <v>960</v>
      </c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35"/>
    </row>
    <row r="325" spans="1:21" s="35" customFormat="1" hidden="1" outlineLevel="3" x14ac:dyDescent="0.3">
      <c r="A325" t="s">
        <v>962</v>
      </c>
      <c r="B325" s="6" t="s">
        <v>31</v>
      </c>
      <c r="C325" t="s">
        <v>5</v>
      </c>
      <c r="D325" t="s">
        <v>966</v>
      </c>
      <c r="E325" t="s">
        <v>967</v>
      </c>
      <c r="F325" t="s">
        <v>968</v>
      </c>
      <c r="G325">
        <v>254</v>
      </c>
      <c r="H325" s="4">
        <v>0</v>
      </c>
      <c r="I325"/>
      <c r="J325" t="s">
        <v>985</v>
      </c>
      <c r="K325" s="5" t="s">
        <v>986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969</v>
      </c>
      <c r="B326" s="6" t="s">
        <v>31</v>
      </c>
      <c r="C326" t="s">
        <v>5</v>
      </c>
      <c r="D326" t="s">
        <v>970</v>
      </c>
      <c r="E326" t="s">
        <v>971</v>
      </c>
      <c r="F326" t="s">
        <v>972</v>
      </c>
      <c r="G326">
        <v>254</v>
      </c>
      <c r="H326" s="4">
        <v>0</v>
      </c>
      <c r="I326"/>
      <c r="J326" t="s">
        <v>987</v>
      </c>
      <c r="K326" s="5" t="s">
        <v>988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973</v>
      </c>
      <c r="B327" s="6" t="s">
        <v>31</v>
      </c>
      <c r="C327" t="s">
        <v>5</v>
      </c>
      <c r="D327" t="s">
        <v>974</v>
      </c>
      <c r="E327" t="s">
        <v>975</v>
      </c>
      <c r="F327" t="s">
        <v>976</v>
      </c>
      <c r="G327">
        <v>254</v>
      </c>
      <c r="H327" s="4">
        <v>0</v>
      </c>
      <c r="I327"/>
      <c r="J327" t="s">
        <v>989</v>
      </c>
      <c r="K327" s="5" t="s">
        <v>990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977</v>
      </c>
      <c r="B328" s="6" t="s">
        <v>31</v>
      </c>
      <c r="C328" t="s">
        <v>5</v>
      </c>
      <c r="D328" t="s">
        <v>978</v>
      </c>
      <c r="E328" t="s">
        <v>979</v>
      </c>
      <c r="F328" t="s">
        <v>980</v>
      </c>
      <c r="G328">
        <v>254</v>
      </c>
      <c r="H328" s="4">
        <v>0</v>
      </c>
      <c r="I328"/>
      <c r="J328" t="s">
        <v>991</v>
      </c>
      <c r="K328" s="5" t="s">
        <v>992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981</v>
      </c>
      <c r="B329" t="s">
        <v>31</v>
      </c>
      <c r="C329" t="s">
        <v>5</v>
      </c>
      <c r="D329" t="s">
        <v>982</v>
      </c>
      <c r="E329" t="s">
        <v>983</v>
      </c>
      <c r="F329" t="s">
        <v>984</v>
      </c>
      <c r="G329">
        <v>254</v>
      </c>
      <c r="H329">
        <v>0</v>
      </c>
      <c r="I329"/>
      <c r="J329" t="s">
        <v>993</v>
      </c>
      <c r="K329" s="5" t="s">
        <v>994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997</v>
      </c>
      <c r="B330" s="27" t="s">
        <v>31</v>
      </c>
      <c r="C330" s="27" t="s">
        <v>5</v>
      </c>
      <c r="D330" s="27" t="s">
        <v>998</v>
      </c>
      <c r="E330" s="27" t="s">
        <v>999</v>
      </c>
      <c r="F330" s="27" t="s">
        <v>1000</v>
      </c>
      <c r="G330" s="27">
        <v>254</v>
      </c>
      <c r="H330" s="27">
        <v>0</v>
      </c>
      <c r="I330" s="27"/>
      <c r="J330" s="27" t="s">
        <v>996</v>
      </c>
      <c r="K330" s="27" t="s">
        <v>995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1001</v>
      </c>
      <c r="B331" s="27" t="s">
        <v>31</v>
      </c>
      <c r="C331" s="27" t="s">
        <v>5</v>
      </c>
      <c r="D331" s="27" t="s">
        <v>1002</v>
      </c>
      <c r="E331" s="27" t="s">
        <v>1003</v>
      </c>
      <c r="F331" s="27" t="s">
        <v>1004</v>
      </c>
      <c r="G331" s="27">
        <v>254</v>
      </c>
      <c r="H331" s="27">
        <v>0</v>
      </c>
      <c r="I331" s="27"/>
      <c r="J331" s="27" t="s">
        <v>1028</v>
      </c>
      <c r="K331" s="27" t="s">
        <v>995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1005</v>
      </c>
      <c r="B332" s="27" t="s">
        <v>31</v>
      </c>
      <c r="C332" s="27" t="s">
        <v>5</v>
      </c>
      <c r="D332" s="27" t="s">
        <v>1006</v>
      </c>
      <c r="E332" s="27" t="s">
        <v>1007</v>
      </c>
      <c r="F332" s="27" t="s">
        <v>1008</v>
      </c>
      <c r="G332" s="27">
        <v>254</v>
      </c>
      <c r="H332" s="27">
        <v>0</v>
      </c>
      <c r="I332" s="27"/>
      <c r="J332" s="27" t="s">
        <v>1029</v>
      </c>
      <c r="K332" s="27" t="s">
        <v>995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1009</v>
      </c>
      <c r="B333" s="27" t="s">
        <v>31</v>
      </c>
      <c r="C333" s="27" t="s">
        <v>5</v>
      </c>
      <c r="D333" s="27" t="s">
        <v>1010</v>
      </c>
      <c r="E333" s="27" t="s">
        <v>1011</v>
      </c>
      <c r="F333" s="27" t="s">
        <v>1012</v>
      </c>
      <c r="G333" s="27">
        <v>254</v>
      </c>
      <c r="H333" s="27">
        <v>0</v>
      </c>
      <c r="I333" s="27"/>
      <c r="J333" s="27" t="s">
        <v>1030</v>
      </c>
      <c r="K333" s="27" t="s">
        <v>995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961</v>
      </c>
      <c r="B334" s="27" t="s">
        <v>31</v>
      </c>
      <c r="C334" s="27" t="s">
        <v>5</v>
      </c>
      <c r="D334" s="27" t="s">
        <v>963</v>
      </c>
      <c r="E334" s="27" t="s">
        <v>964</v>
      </c>
      <c r="F334" s="27" t="s">
        <v>965</v>
      </c>
      <c r="G334" s="27">
        <v>254</v>
      </c>
      <c r="H334" s="27">
        <v>0</v>
      </c>
      <c r="I334" s="27"/>
      <c r="J334" s="27" t="s">
        <v>1031</v>
      </c>
      <c r="K334" s="27" t="s">
        <v>995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hidden="1" outlineLevel="2" collapsed="1" x14ac:dyDescent="0.3">
      <c r="A335" s="124" t="s">
        <v>1013</v>
      </c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35"/>
    </row>
    <row r="336" spans="1:21" s="35" customFormat="1" hidden="1" outlineLevel="3" x14ac:dyDescent="0.3">
      <c r="A336" t="s">
        <v>1037</v>
      </c>
      <c r="B336" s="6" t="s">
        <v>31</v>
      </c>
      <c r="C336" t="s">
        <v>5</v>
      </c>
      <c r="D336" t="s">
        <v>1038</v>
      </c>
      <c r="E336" t="s">
        <v>1039</v>
      </c>
      <c r="F336" t="s">
        <v>1040</v>
      </c>
      <c r="G336">
        <v>254</v>
      </c>
      <c r="H336" s="4">
        <v>0</v>
      </c>
      <c r="I336"/>
      <c r="J336" t="s">
        <v>1014</v>
      </c>
      <c r="K336" s="5" t="s">
        <v>1015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1041</v>
      </c>
      <c r="B337" s="6" t="s">
        <v>31</v>
      </c>
      <c r="C337" t="s">
        <v>5</v>
      </c>
      <c r="D337" t="s">
        <v>1042</v>
      </c>
      <c r="E337" t="s">
        <v>1043</v>
      </c>
      <c r="F337" t="s">
        <v>1044</v>
      </c>
      <c r="G337">
        <v>254</v>
      </c>
      <c r="H337" s="4">
        <v>0</v>
      </c>
      <c r="I337"/>
      <c r="J337" t="s">
        <v>1016</v>
      </c>
      <c r="K337" s="5" t="s">
        <v>1017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1045</v>
      </c>
      <c r="B338" s="6" t="s">
        <v>31</v>
      </c>
      <c r="C338" t="s">
        <v>5</v>
      </c>
      <c r="D338" t="s">
        <v>1046</v>
      </c>
      <c r="E338" t="s">
        <v>1047</v>
      </c>
      <c r="F338" t="s">
        <v>1048</v>
      </c>
      <c r="G338">
        <v>254</v>
      </c>
      <c r="H338" s="4">
        <v>0</v>
      </c>
      <c r="I338"/>
      <c r="J338" t="s">
        <v>1018</v>
      </c>
      <c r="K338" s="5" t="s">
        <v>1019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1049</v>
      </c>
      <c r="B339" s="6" t="s">
        <v>31</v>
      </c>
      <c r="C339" t="s">
        <v>5</v>
      </c>
      <c r="D339" t="s">
        <v>1050</v>
      </c>
      <c r="E339" t="s">
        <v>1051</v>
      </c>
      <c r="F339" t="s">
        <v>1052</v>
      </c>
      <c r="G339">
        <v>254</v>
      </c>
      <c r="H339" s="4">
        <v>0</v>
      </c>
      <c r="I339"/>
      <c r="J339" t="s">
        <v>1020</v>
      </c>
      <c r="K339" s="5" t="s">
        <v>1021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1053</v>
      </c>
      <c r="B340" t="s">
        <v>31</v>
      </c>
      <c r="C340" t="s">
        <v>5</v>
      </c>
      <c r="D340" t="s">
        <v>1054</v>
      </c>
      <c r="E340" t="s">
        <v>1055</v>
      </c>
      <c r="F340" t="s">
        <v>1056</v>
      </c>
      <c r="G340">
        <v>254</v>
      </c>
      <c r="H340" s="4">
        <v>0</v>
      </c>
      <c r="I340"/>
      <c r="J340" t="s">
        <v>1022</v>
      </c>
      <c r="K340" s="5" t="s">
        <v>1023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1057</v>
      </c>
      <c r="B341" s="27" t="s">
        <v>31</v>
      </c>
      <c r="C341" s="27" t="s">
        <v>5</v>
      </c>
      <c r="D341" s="27" t="s">
        <v>1058</v>
      </c>
      <c r="E341" s="27" t="s">
        <v>1059</v>
      </c>
      <c r="F341" s="27" t="s">
        <v>1060</v>
      </c>
      <c r="G341" s="27">
        <v>254</v>
      </c>
      <c r="H341" s="27">
        <v>0</v>
      </c>
      <c r="I341" s="27"/>
      <c r="J341" s="27" t="s">
        <v>1024</v>
      </c>
      <c r="K341" s="27" t="s">
        <v>995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1061</v>
      </c>
      <c r="B342" s="27" t="s">
        <v>31</v>
      </c>
      <c r="C342" s="27" t="s">
        <v>5</v>
      </c>
      <c r="D342" s="27" t="s">
        <v>1062</v>
      </c>
      <c r="E342" s="27" t="s">
        <v>1063</v>
      </c>
      <c r="F342" s="27" t="s">
        <v>1064</v>
      </c>
      <c r="G342" s="27">
        <v>254</v>
      </c>
      <c r="H342" s="27">
        <v>0</v>
      </c>
      <c r="I342" s="27"/>
      <c r="J342" s="27" t="s">
        <v>1025</v>
      </c>
      <c r="K342" s="27" t="s">
        <v>995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1065</v>
      </c>
      <c r="B343" s="27" t="s">
        <v>31</v>
      </c>
      <c r="C343" s="27" t="s">
        <v>5</v>
      </c>
      <c r="D343" s="27" t="s">
        <v>1066</v>
      </c>
      <c r="E343" s="27" t="s">
        <v>1067</v>
      </c>
      <c r="F343" s="27" t="s">
        <v>1068</v>
      </c>
      <c r="G343" s="27">
        <v>254</v>
      </c>
      <c r="H343" s="27">
        <v>0</v>
      </c>
      <c r="I343" s="27"/>
      <c r="J343" s="27" t="s">
        <v>1026</v>
      </c>
      <c r="K343" s="27" t="s">
        <v>995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1069</v>
      </c>
      <c r="B344" s="27" t="s">
        <v>31</v>
      </c>
      <c r="C344" s="27" t="s">
        <v>5</v>
      </c>
      <c r="D344" s="27" t="s">
        <v>1070</v>
      </c>
      <c r="E344" s="27" t="s">
        <v>1071</v>
      </c>
      <c r="F344" s="27" t="s">
        <v>1072</v>
      </c>
      <c r="G344" s="27">
        <v>254</v>
      </c>
      <c r="H344" s="27">
        <v>0</v>
      </c>
      <c r="I344" s="27"/>
      <c r="J344" s="27" t="s">
        <v>1027</v>
      </c>
      <c r="K344" s="27" t="s">
        <v>995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1033</v>
      </c>
      <c r="B345" s="27" t="s">
        <v>31</v>
      </c>
      <c r="C345" s="27" t="s">
        <v>5</v>
      </c>
      <c r="D345" s="27" t="s">
        <v>1034</v>
      </c>
      <c r="E345" s="27" t="s">
        <v>1035</v>
      </c>
      <c r="F345" s="27" t="s">
        <v>1036</v>
      </c>
      <c r="G345" s="27">
        <v>254</v>
      </c>
      <c r="H345" s="27">
        <v>0</v>
      </c>
      <c r="I345" s="27"/>
      <c r="J345" s="27" t="s">
        <v>1032</v>
      </c>
      <c r="K345" s="27" t="s">
        <v>995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hidden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collapsed="1" x14ac:dyDescent="0.3">
      <c r="A348" s="123" t="s">
        <v>511</v>
      </c>
      <c r="B348" s="123"/>
      <c r="C348" s="123"/>
      <c r="D348" s="123"/>
      <c r="E348" s="123"/>
      <c r="F348" s="123"/>
      <c r="G348" s="123"/>
      <c r="H348" s="123"/>
      <c r="I348" s="123"/>
      <c r="J348" s="123"/>
      <c r="K348" s="114"/>
      <c r="L348" s="35" t="s">
        <v>1383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390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6" t="s">
        <v>516</v>
      </c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35"/>
    </row>
    <row r="358" spans="1:21" s="14" customFormat="1" hidden="1" outlineLevel="2" x14ac:dyDescent="0.3">
      <c r="A358" s="126" t="s">
        <v>1214</v>
      </c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391</v>
      </c>
      <c r="F359" s="1" t="s">
        <v>392</v>
      </c>
      <c r="G359" s="1" t="s">
        <v>41</v>
      </c>
      <c r="H359" s="3" t="s">
        <v>14</v>
      </c>
      <c r="I359" s="1" t="s">
        <v>751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1215</v>
      </c>
      <c r="B360" s="6" t="s">
        <v>172</v>
      </c>
      <c r="C360" t="s">
        <v>178</v>
      </c>
      <c r="D360" t="s">
        <v>1216</v>
      </c>
      <c r="E360" t="s">
        <v>1217</v>
      </c>
      <c r="F360" t="s">
        <v>1218</v>
      </c>
      <c r="G360">
        <v>6</v>
      </c>
      <c r="H360" s="4">
        <f>SUM(H361:H366)</f>
        <v>0</v>
      </c>
      <c r="I360" t="s">
        <v>1322</v>
      </c>
      <c r="J360"/>
      <c r="K360" s="5"/>
      <c r="U360" s="14"/>
    </row>
    <row r="361" spans="1:21" s="14" customFormat="1" hidden="1" outlineLevel="4" x14ac:dyDescent="0.3">
      <c r="A361" t="s">
        <v>1216</v>
      </c>
      <c r="B361" s="6" t="s">
        <v>172</v>
      </c>
      <c r="C361" t="s">
        <v>178</v>
      </c>
      <c r="D361" t="s">
        <v>43</v>
      </c>
      <c r="E361" t="s">
        <v>43</v>
      </c>
      <c r="F361"/>
      <c r="G361"/>
      <c r="H361" s="4"/>
      <c r="I361" t="s">
        <v>1565</v>
      </c>
      <c r="J361"/>
      <c r="K361" s="5"/>
      <c r="L361" s="35"/>
    </row>
    <row r="362" spans="1:21" s="35" customFormat="1" hidden="1" outlineLevel="4" x14ac:dyDescent="0.3">
      <c r="A362" t="s">
        <v>1219</v>
      </c>
      <c r="B362" s="6" t="s">
        <v>172</v>
      </c>
      <c r="C362" t="s">
        <v>178</v>
      </c>
      <c r="D362" t="s">
        <v>43</v>
      </c>
      <c r="E362" t="s">
        <v>43</v>
      </c>
      <c r="F362"/>
      <c r="G362"/>
      <c r="H362" s="4"/>
      <c r="I362" t="s">
        <v>753</v>
      </c>
      <c r="J362"/>
      <c r="K362" s="5"/>
      <c r="U362" s="14"/>
    </row>
    <row r="363" spans="1:21" s="14" customFormat="1" hidden="1" outlineLevel="4" x14ac:dyDescent="0.3">
      <c r="A363" t="s">
        <v>1220</v>
      </c>
      <c r="B363" s="6" t="s">
        <v>172</v>
      </c>
      <c r="C363" t="s">
        <v>178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1221</v>
      </c>
      <c r="B364" s="6" t="s">
        <v>172</v>
      </c>
      <c r="C364" t="s">
        <v>178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1222</v>
      </c>
      <c r="B365" s="6" t="s">
        <v>172</v>
      </c>
      <c r="C365" t="s">
        <v>178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1217</v>
      </c>
      <c r="B366" s="6" t="s">
        <v>172</v>
      </c>
      <c r="C366" t="s">
        <v>178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1223</v>
      </c>
      <c r="B367" s="6" t="s">
        <v>172</v>
      </c>
      <c r="C367" t="s">
        <v>178</v>
      </c>
      <c r="D367" t="s">
        <v>1224</v>
      </c>
      <c r="E367" t="s">
        <v>1225</v>
      </c>
      <c r="F367" t="s">
        <v>1226</v>
      </c>
      <c r="G367">
        <v>6</v>
      </c>
      <c r="H367" s="4">
        <f>SUM(H368:H373)</f>
        <v>0</v>
      </c>
      <c r="I367" t="s">
        <v>1323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1224</v>
      </c>
      <c r="B368" s="6" t="s">
        <v>172</v>
      </c>
      <c r="C368" t="s">
        <v>178</v>
      </c>
      <c r="D368" t="s">
        <v>43</v>
      </c>
      <c r="E368" t="s">
        <v>43</v>
      </c>
      <c r="F368"/>
      <c r="G368"/>
      <c r="H368" s="4"/>
      <c r="I368" t="s">
        <v>754</v>
      </c>
      <c r="J368"/>
      <c r="K368" s="5"/>
      <c r="M368" s="14"/>
      <c r="N368" s="14"/>
    </row>
    <row r="369" spans="1:21" s="14" customFormat="1" hidden="1" outlineLevel="4" x14ac:dyDescent="0.3">
      <c r="A369" t="s">
        <v>1227</v>
      </c>
      <c r="B369" s="6" t="s">
        <v>172</v>
      </c>
      <c r="C369" t="s">
        <v>178</v>
      </c>
      <c r="D369" t="s">
        <v>43</v>
      </c>
      <c r="E369" t="s">
        <v>43</v>
      </c>
      <c r="F369"/>
      <c r="G369"/>
      <c r="H369" s="4"/>
      <c r="I369" t="s">
        <v>755</v>
      </c>
      <c r="J369"/>
      <c r="K369" s="5"/>
      <c r="L369" s="35"/>
    </row>
    <row r="370" spans="1:21" hidden="1" outlineLevel="4" x14ac:dyDescent="0.3">
      <c r="A370" t="s">
        <v>1228</v>
      </c>
      <c r="B370" s="6" t="s">
        <v>172</v>
      </c>
      <c r="C370" t="s">
        <v>178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1229</v>
      </c>
      <c r="B371" s="6" t="s">
        <v>172</v>
      </c>
      <c r="C371" t="s">
        <v>178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1230</v>
      </c>
      <c r="B372" s="6" t="s">
        <v>172</v>
      </c>
      <c r="C372" t="s">
        <v>178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1225</v>
      </c>
      <c r="B373" s="6" t="s">
        <v>172</v>
      </c>
      <c r="C373" t="s">
        <v>178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1231</v>
      </c>
      <c r="B374" t="s">
        <v>172</v>
      </c>
      <c r="C374" t="s">
        <v>178</v>
      </c>
      <c r="D374" t="s">
        <v>1232</v>
      </c>
      <c r="E374" t="s">
        <v>1233</v>
      </c>
      <c r="F374" t="s">
        <v>1234</v>
      </c>
      <c r="G374">
        <v>6</v>
      </c>
      <c r="H374" s="4">
        <f>SUM(H375:H380)</f>
        <v>0</v>
      </c>
      <c r="I374" t="s">
        <v>1566</v>
      </c>
      <c r="J374"/>
      <c r="K374"/>
      <c r="U374" s="14"/>
    </row>
    <row r="375" spans="1:21" hidden="1" outlineLevel="4" x14ac:dyDescent="0.3">
      <c r="A375" t="s">
        <v>1232</v>
      </c>
      <c r="B375" t="s">
        <v>172</v>
      </c>
      <c r="C375" t="s">
        <v>178</v>
      </c>
      <c r="D375" t="s">
        <v>43</v>
      </c>
      <c r="E375" t="s">
        <v>43</v>
      </c>
      <c r="I375" t="s">
        <v>1567</v>
      </c>
      <c r="L375" s="35"/>
      <c r="U375" s="35"/>
    </row>
    <row r="376" spans="1:21" hidden="1" outlineLevel="4" x14ac:dyDescent="0.3">
      <c r="A376" t="s">
        <v>1235</v>
      </c>
      <c r="B376" t="s">
        <v>172</v>
      </c>
      <c r="C376" t="s">
        <v>178</v>
      </c>
      <c r="D376" t="s">
        <v>43</v>
      </c>
      <c r="E376" t="s">
        <v>43</v>
      </c>
      <c r="I376" t="s">
        <v>1568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1236</v>
      </c>
      <c r="B377" t="s">
        <v>172</v>
      </c>
      <c r="C377" t="s">
        <v>178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1237</v>
      </c>
      <c r="B378" t="s">
        <v>172</v>
      </c>
      <c r="C378" t="s">
        <v>178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1238</v>
      </c>
      <c r="B379" t="s">
        <v>172</v>
      </c>
      <c r="C379" t="s">
        <v>178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1233</v>
      </c>
      <c r="B380" t="s">
        <v>172</v>
      </c>
      <c r="C380" t="s">
        <v>178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1239</v>
      </c>
      <c r="B381" t="s">
        <v>172</v>
      </c>
      <c r="C381" t="s">
        <v>178</v>
      </c>
      <c r="D381" t="s">
        <v>1240</v>
      </c>
      <c r="E381" t="s">
        <v>1241</v>
      </c>
      <c r="F381" t="s">
        <v>1242</v>
      </c>
      <c r="G381">
        <v>6</v>
      </c>
      <c r="H381" s="4">
        <f>SUM(H382:H387)</f>
        <v>0</v>
      </c>
      <c r="I381" t="s">
        <v>1569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1240</v>
      </c>
      <c r="B382" t="s">
        <v>172</v>
      </c>
      <c r="C382" t="s">
        <v>178</v>
      </c>
      <c r="D382" t="s">
        <v>43</v>
      </c>
      <c r="E382" t="s">
        <v>43</v>
      </c>
      <c r="H382"/>
      <c r="I382" t="s">
        <v>1570</v>
      </c>
      <c r="L382" s="35"/>
    </row>
    <row r="383" spans="1:21" hidden="1" outlineLevel="4" x14ac:dyDescent="0.3">
      <c r="A383" t="s">
        <v>1243</v>
      </c>
      <c r="B383" t="s">
        <v>172</v>
      </c>
      <c r="C383" t="s">
        <v>178</v>
      </c>
      <c r="D383" t="s">
        <v>43</v>
      </c>
      <c r="E383" t="s">
        <v>43</v>
      </c>
      <c r="H383"/>
      <c r="I383" t="s">
        <v>1571</v>
      </c>
      <c r="L383" s="35"/>
    </row>
    <row r="384" spans="1:21" hidden="1" outlineLevel="4" x14ac:dyDescent="0.3">
      <c r="A384" t="s">
        <v>1244</v>
      </c>
      <c r="B384" t="s">
        <v>172</v>
      </c>
      <c r="C384" t="s">
        <v>178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1245</v>
      </c>
      <c r="B385" t="s">
        <v>172</v>
      </c>
      <c r="C385" t="s">
        <v>178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1246</v>
      </c>
      <c r="B386" t="s">
        <v>172</v>
      </c>
      <c r="C386" t="s">
        <v>178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1241</v>
      </c>
      <c r="B387" t="s">
        <v>172</v>
      </c>
      <c r="C387" t="s">
        <v>178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1247</v>
      </c>
      <c r="B388" s="28" t="s">
        <v>172</v>
      </c>
      <c r="C388" s="27" t="s">
        <v>178</v>
      </c>
      <c r="D388" s="27" t="s">
        <v>1248</v>
      </c>
      <c r="E388" s="27" t="s">
        <v>1249</v>
      </c>
      <c r="F388" s="27" t="s">
        <v>1250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1248</v>
      </c>
      <c r="B389" s="28" t="s">
        <v>172</v>
      </c>
      <c r="C389" s="27" t="s">
        <v>178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1251</v>
      </c>
      <c r="B390" s="28" t="s">
        <v>172</v>
      </c>
      <c r="C390" s="27" t="s">
        <v>178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1252</v>
      </c>
      <c r="B391" s="28" t="s">
        <v>172</v>
      </c>
      <c r="C391" s="27" t="s">
        <v>178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1253</v>
      </c>
      <c r="B392" s="28" t="s">
        <v>172</v>
      </c>
      <c r="C392" s="27" t="s">
        <v>178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1254</v>
      </c>
      <c r="B393" s="28" t="s">
        <v>172</v>
      </c>
      <c r="C393" s="27" t="s">
        <v>178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1249</v>
      </c>
      <c r="B394" s="28" t="s">
        <v>172</v>
      </c>
      <c r="C394" s="27" t="s">
        <v>178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1255</v>
      </c>
      <c r="B395" s="28" t="s">
        <v>172</v>
      </c>
      <c r="C395" s="27" t="s">
        <v>178</v>
      </c>
      <c r="D395" s="27" t="s">
        <v>1256</v>
      </c>
      <c r="E395" s="27" t="s">
        <v>1257</v>
      </c>
      <c r="F395" s="27" t="s">
        <v>1258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1256</v>
      </c>
      <c r="B396" s="27" t="s">
        <v>172</v>
      </c>
      <c r="C396" s="27" t="s">
        <v>178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1259</v>
      </c>
      <c r="B397" s="27" t="s">
        <v>172</v>
      </c>
      <c r="C397" s="27" t="s">
        <v>178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1260</v>
      </c>
      <c r="B398" s="27" t="s">
        <v>172</v>
      </c>
      <c r="C398" s="27" t="s">
        <v>178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1261</v>
      </c>
      <c r="B399" s="27" t="s">
        <v>172</v>
      </c>
      <c r="C399" s="27" t="s">
        <v>178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1262</v>
      </c>
      <c r="B400" s="27" t="s">
        <v>172</v>
      </c>
      <c r="C400" s="27" t="s">
        <v>178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1257</v>
      </c>
      <c r="B401" s="27" t="s">
        <v>172</v>
      </c>
      <c r="C401" s="27" t="s">
        <v>178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1263</v>
      </c>
      <c r="B402" s="6" t="s">
        <v>172</v>
      </c>
      <c r="C402" t="s">
        <v>178</v>
      </c>
      <c r="D402" t="s">
        <v>1264</v>
      </c>
      <c r="E402" t="s">
        <v>1265</v>
      </c>
      <c r="F402" t="s">
        <v>1266</v>
      </c>
      <c r="G402">
        <v>6</v>
      </c>
      <c r="H402" s="4">
        <f>SUM(H403:H408)</f>
        <v>0</v>
      </c>
      <c r="I402" t="s">
        <v>1324</v>
      </c>
      <c r="K402" s="5"/>
      <c r="L402" s="35"/>
    </row>
    <row r="403" spans="1:21" hidden="1" outlineLevel="4" x14ac:dyDescent="0.3">
      <c r="A403" t="s">
        <v>1264</v>
      </c>
      <c r="B403" s="6" t="s">
        <v>172</v>
      </c>
      <c r="C403" t="s">
        <v>178</v>
      </c>
      <c r="D403" t="s">
        <v>43</v>
      </c>
      <c r="E403" t="s">
        <v>43</v>
      </c>
      <c r="I403" t="s">
        <v>756</v>
      </c>
      <c r="K403" s="5"/>
      <c r="L403" s="35"/>
    </row>
    <row r="404" spans="1:21" hidden="1" outlineLevel="4" x14ac:dyDescent="0.3">
      <c r="A404" t="s">
        <v>1267</v>
      </c>
      <c r="B404" s="6" t="s">
        <v>172</v>
      </c>
      <c r="C404" t="s">
        <v>178</v>
      </c>
      <c r="D404" t="s">
        <v>43</v>
      </c>
      <c r="E404" t="s">
        <v>43</v>
      </c>
      <c r="I404" t="s">
        <v>757</v>
      </c>
      <c r="K404" s="5"/>
      <c r="L404" s="35"/>
    </row>
    <row r="405" spans="1:21" hidden="1" outlineLevel="4" x14ac:dyDescent="0.3">
      <c r="A405" t="s">
        <v>1268</v>
      </c>
      <c r="B405" s="6" t="s">
        <v>172</v>
      </c>
      <c r="C405" t="s">
        <v>178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1269</v>
      </c>
      <c r="B406" s="6" t="s">
        <v>172</v>
      </c>
      <c r="C406" t="s">
        <v>178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1270</v>
      </c>
      <c r="B407" s="6" t="s">
        <v>172</v>
      </c>
      <c r="C407" t="s">
        <v>178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1265</v>
      </c>
      <c r="B408" s="6" t="s">
        <v>172</v>
      </c>
      <c r="C408" t="s">
        <v>178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1271</v>
      </c>
      <c r="B409" s="6" t="s">
        <v>172</v>
      </c>
      <c r="C409" t="s">
        <v>178</v>
      </c>
      <c r="D409" t="s">
        <v>1272</v>
      </c>
      <c r="E409" t="s">
        <v>1273</v>
      </c>
      <c r="F409" t="s">
        <v>1274</v>
      </c>
      <c r="G409" s="5">
        <v>6</v>
      </c>
      <c r="H409" s="4">
        <f>SUM(H410:H415)</f>
        <v>0</v>
      </c>
      <c r="I409" t="s">
        <v>1572</v>
      </c>
      <c r="K409" s="5"/>
      <c r="L409" s="35"/>
      <c r="U409" s="14"/>
    </row>
    <row r="410" spans="1:21" hidden="1" outlineLevel="4" x14ac:dyDescent="0.3">
      <c r="A410" t="s">
        <v>1272</v>
      </c>
      <c r="B410" s="6" t="s">
        <v>172</v>
      </c>
      <c r="C410" t="s">
        <v>178</v>
      </c>
      <c r="D410" t="s">
        <v>43</v>
      </c>
      <c r="E410" t="s">
        <v>43</v>
      </c>
      <c r="I410" t="s">
        <v>1574</v>
      </c>
      <c r="K410" s="5"/>
      <c r="L410" s="35"/>
    </row>
    <row r="411" spans="1:21" hidden="1" outlineLevel="4" x14ac:dyDescent="0.3">
      <c r="A411" t="s">
        <v>1275</v>
      </c>
      <c r="B411" s="6" t="s">
        <v>172</v>
      </c>
      <c r="C411" t="s">
        <v>178</v>
      </c>
      <c r="D411" t="s">
        <v>43</v>
      </c>
      <c r="E411" t="s">
        <v>43</v>
      </c>
      <c r="I411" t="s">
        <v>1573</v>
      </c>
      <c r="K411" s="5"/>
      <c r="L411" s="35"/>
    </row>
    <row r="412" spans="1:21" hidden="1" outlineLevel="4" x14ac:dyDescent="0.3">
      <c r="A412" t="s">
        <v>1276</v>
      </c>
      <c r="B412" s="6" t="s">
        <v>172</v>
      </c>
      <c r="C412" t="s">
        <v>178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1277</v>
      </c>
      <c r="B413" s="6" t="s">
        <v>172</v>
      </c>
      <c r="C413" t="s">
        <v>178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1278</v>
      </c>
      <c r="B414" s="6" t="s">
        <v>172</v>
      </c>
      <c r="C414" t="s">
        <v>178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1273</v>
      </c>
      <c r="B415" s="6" t="s">
        <v>172</v>
      </c>
      <c r="C415" t="s">
        <v>178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1279</v>
      </c>
      <c r="B416" s="6" t="s">
        <v>172</v>
      </c>
      <c r="C416" t="s">
        <v>178</v>
      </c>
      <c r="D416" t="s">
        <v>1280</v>
      </c>
      <c r="E416" t="s">
        <v>1281</v>
      </c>
      <c r="F416" t="s">
        <v>1282</v>
      </c>
      <c r="G416">
        <v>6</v>
      </c>
      <c r="H416" s="4">
        <f>SUM(H417:H422)</f>
        <v>0</v>
      </c>
      <c r="I416" t="s">
        <v>1575</v>
      </c>
      <c r="K416" s="5"/>
      <c r="L416" s="35"/>
    </row>
    <row r="417" spans="1:12" hidden="1" outlineLevel="4" x14ac:dyDescent="0.3">
      <c r="A417" t="s">
        <v>1280</v>
      </c>
      <c r="B417" s="6" t="s">
        <v>172</v>
      </c>
      <c r="C417" t="s">
        <v>178</v>
      </c>
      <c r="D417" t="s">
        <v>43</v>
      </c>
      <c r="E417" t="s">
        <v>43</v>
      </c>
      <c r="I417" t="s">
        <v>1576</v>
      </c>
      <c r="K417" s="5"/>
      <c r="L417" s="35"/>
    </row>
    <row r="418" spans="1:12" hidden="1" outlineLevel="4" x14ac:dyDescent="0.3">
      <c r="A418" t="s">
        <v>1283</v>
      </c>
      <c r="B418" s="6" t="s">
        <v>172</v>
      </c>
      <c r="C418" t="s">
        <v>178</v>
      </c>
      <c r="D418" t="s">
        <v>43</v>
      </c>
      <c r="E418" t="s">
        <v>43</v>
      </c>
      <c r="I418" t="s">
        <v>1577</v>
      </c>
      <c r="K418" s="5"/>
      <c r="L418" s="35"/>
    </row>
    <row r="419" spans="1:12" hidden="1" outlineLevel="4" x14ac:dyDescent="0.3">
      <c r="A419" t="s">
        <v>1284</v>
      </c>
      <c r="B419" s="6" t="s">
        <v>172</v>
      </c>
      <c r="C419" t="s">
        <v>178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1285</v>
      </c>
      <c r="B420" s="6" t="s">
        <v>172</v>
      </c>
      <c r="C420" t="s">
        <v>178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1286</v>
      </c>
      <c r="B421" s="6" t="s">
        <v>172</v>
      </c>
      <c r="C421" t="s">
        <v>178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1281</v>
      </c>
      <c r="B422" s="6" t="s">
        <v>172</v>
      </c>
      <c r="C422" t="s">
        <v>178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1287</v>
      </c>
      <c r="B423" s="6" t="s">
        <v>172</v>
      </c>
      <c r="C423" t="s">
        <v>178</v>
      </c>
      <c r="D423" t="s">
        <v>1288</v>
      </c>
      <c r="E423" t="s">
        <v>1289</v>
      </c>
      <c r="F423" t="s">
        <v>1290</v>
      </c>
      <c r="G423">
        <v>6</v>
      </c>
      <c r="H423" s="4">
        <f>SUM(H424:H429)</f>
        <v>0</v>
      </c>
      <c r="I423" t="s">
        <v>1325</v>
      </c>
      <c r="K423" s="5"/>
      <c r="L423" s="35"/>
    </row>
    <row r="424" spans="1:12" hidden="1" outlineLevel="4" x14ac:dyDescent="0.3">
      <c r="A424" t="s">
        <v>1288</v>
      </c>
      <c r="B424" s="6" t="s">
        <v>172</v>
      </c>
      <c r="C424" t="s">
        <v>178</v>
      </c>
      <c r="D424" t="s">
        <v>43</v>
      </c>
      <c r="E424" t="s">
        <v>43</v>
      </c>
      <c r="I424" t="s">
        <v>1578</v>
      </c>
      <c r="K424" s="5"/>
      <c r="L424" s="35"/>
    </row>
    <row r="425" spans="1:12" hidden="1" outlineLevel="4" x14ac:dyDescent="0.3">
      <c r="A425" t="s">
        <v>1291</v>
      </c>
      <c r="B425" s="6" t="s">
        <v>172</v>
      </c>
      <c r="C425" t="s">
        <v>178</v>
      </c>
      <c r="D425" t="s">
        <v>43</v>
      </c>
      <c r="E425" t="s">
        <v>43</v>
      </c>
      <c r="I425" t="s">
        <v>1579</v>
      </c>
      <c r="K425" s="5"/>
      <c r="L425" s="35"/>
    </row>
    <row r="426" spans="1:12" hidden="1" outlineLevel="4" x14ac:dyDescent="0.3">
      <c r="A426" t="s">
        <v>1292</v>
      </c>
      <c r="B426" s="6" t="s">
        <v>172</v>
      </c>
      <c r="C426" t="s">
        <v>178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1293</v>
      </c>
      <c r="B427" s="6" t="s">
        <v>172</v>
      </c>
      <c r="C427" t="s">
        <v>178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1294</v>
      </c>
      <c r="B428" s="6" t="s">
        <v>172</v>
      </c>
      <c r="C428" t="s">
        <v>178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1289</v>
      </c>
      <c r="B429" s="6" t="s">
        <v>172</v>
      </c>
      <c r="C429" t="s">
        <v>178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1295</v>
      </c>
      <c r="B430" s="6" t="s">
        <v>172</v>
      </c>
      <c r="C430" t="s">
        <v>178</v>
      </c>
      <c r="D430" t="s">
        <v>1296</v>
      </c>
      <c r="E430" t="s">
        <v>1297</v>
      </c>
      <c r="F430" t="s">
        <v>1298</v>
      </c>
      <c r="G430">
        <v>6</v>
      </c>
      <c r="H430" s="4">
        <f>SUM(H431:H436)</f>
        <v>0</v>
      </c>
      <c r="I430" t="s">
        <v>1326</v>
      </c>
      <c r="K430" s="5"/>
      <c r="L430" s="35"/>
    </row>
    <row r="431" spans="1:12" hidden="1" outlineLevel="4" x14ac:dyDescent="0.3">
      <c r="A431" t="s">
        <v>1296</v>
      </c>
      <c r="B431" s="6" t="s">
        <v>172</v>
      </c>
      <c r="C431" t="s">
        <v>178</v>
      </c>
      <c r="D431" t="s">
        <v>43</v>
      </c>
      <c r="E431" t="s">
        <v>43</v>
      </c>
      <c r="I431" t="s">
        <v>1580</v>
      </c>
      <c r="K431" s="5"/>
      <c r="L431" s="35"/>
    </row>
    <row r="432" spans="1:12" hidden="1" outlineLevel="4" x14ac:dyDescent="0.3">
      <c r="A432" t="s">
        <v>1299</v>
      </c>
      <c r="B432" s="6" t="s">
        <v>172</v>
      </c>
      <c r="C432" t="s">
        <v>178</v>
      </c>
      <c r="D432" t="s">
        <v>43</v>
      </c>
      <c r="E432" t="s">
        <v>43</v>
      </c>
      <c r="I432" t="s">
        <v>1581</v>
      </c>
      <c r="K432" s="5"/>
      <c r="L432" s="35"/>
    </row>
    <row r="433" spans="1:21" hidden="1" outlineLevel="4" x14ac:dyDescent="0.3">
      <c r="A433" t="s">
        <v>1300</v>
      </c>
      <c r="B433" s="6" t="s">
        <v>172</v>
      </c>
      <c r="C433" t="s">
        <v>178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1301</v>
      </c>
      <c r="B434" s="6" t="s">
        <v>172</v>
      </c>
      <c r="C434" t="s">
        <v>178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1302</v>
      </c>
      <c r="B435" s="6" t="s">
        <v>172</v>
      </c>
      <c r="C435" t="s">
        <v>178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1297</v>
      </c>
      <c r="B436" s="6" t="s">
        <v>172</v>
      </c>
      <c r="C436" t="s">
        <v>178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1303</v>
      </c>
      <c r="B437" s="27" t="s">
        <v>172</v>
      </c>
      <c r="C437" s="27" t="s">
        <v>178</v>
      </c>
      <c r="D437" s="27" t="s">
        <v>1304</v>
      </c>
      <c r="E437" s="27" t="s">
        <v>1305</v>
      </c>
      <c r="F437" s="27" t="s">
        <v>1306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1307</v>
      </c>
      <c r="B439" s="27" t="s">
        <v>172</v>
      </c>
      <c r="C439" s="27" t="s">
        <v>178</v>
      </c>
      <c r="D439" s="27" t="s">
        <v>1308</v>
      </c>
      <c r="E439" s="27" t="s">
        <v>1309</v>
      </c>
      <c r="F439" s="27" t="s">
        <v>1310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6" t="s">
        <v>1311</v>
      </c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1312</v>
      </c>
      <c r="B442" s="6" t="s">
        <v>172</v>
      </c>
      <c r="C442" t="s">
        <v>178</v>
      </c>
      <c r="D442" t="s">
        <v>1313</v>
      </c>
      <c r="E442" t="s">
        <v>1314</v>
      </c>
      <c r="F442" t="s">
        <v>1315</v>
      </c>
      <c r="G442">
        <v>6</v>
      </c>
      <c r="H442" s="4">
        <f>SUM(H443:H448)</f>
        <v>0</v>
      </c>
      <c r="I442" t="s">
        <v>1582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1313</v>
      </c>
      <c r="B443" s="6" t="s">
        <v>172</v>
      </c>
      <c r="C443" t="s">
        <v>178</v>
      </c>
      <c r="D443" t="s">
        <v>43</v>
      </c>
      <c r="E443" t="s">
        <v>43</v>
      </c>
      <c r="F443"/>
      <c r="G443"/>
      <c r="H443" s="4"/>
      <c r="I443" t="s">
        <v>1583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1316</v>
      </c>
      <c r="B444" s="6" t="s">
        <v>172</v>
      </c>
      <c r="C444" t="s">
        <v>178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1317</v>
      </c>
      <c r="B445" s="6" t="s">
        <v>172</v>
      </c>
      <c r="C445" t="s">
        <v>178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1318</v>
      </c>
      <c r="B446" s="6" t="s">
        <v>172</v>
      </c>
      <c r="C446" t="s">
        <v>178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1319</v>
      </c>
      <c r="B447" s="6" t="s">
        <v>172</v>
      </c>
      <c r="C447" t="s">
        <v>178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1314</v>
      </c>
      <c r="B448" s="6" t="s">
        <v>172</v>
      </c>
      <c r="C448" t="s">
        <v>178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1320</v>
      </c>
      <c r="B449" s="27" t="s">
        <v>172</v>
      </c>
      <c r="C449" s="27" t="s">
        <v>178</v>
      </c>
      <c r="D449" s="27" t="s">
        <v>1327</v>
      </c>
      <c r="E449" s="27" t="s">
        <v>1328</v>
      </c>
      <c r="F449" s="27" t="s">
        <v>1329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6" t="s">
        <v>1321</v>
      </c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8" t="s">
        <v>517</v>
      </c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35"/>
    </row>
    <row r="453" spans="1:21" hidden="1" outlineLevel="1" x14ac:dyDescent="0.3">
      <c r="A453" s="127" t="s">
        <v>518</v>
      </c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35"/>
    </row>
    <row r="454" spans="1:21" hidden="1" outlineLevel="1" x14ac:dyDescent="0.3">
      <c r="A454" s="124" t="s">
        <v>519</v>
      </c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390</v>
      </c>
      <c r="K461" s="7" t="s">
        <v>58</v>
      </c>
      <c r="L461" s="35"/>
    </row>
    <row r="462" spans="1:21" hidden="1" outlineLevel="2" x14ac:dyDescent="0.3">
      <c r="A462" s="124" t="s">
        <v>1073</v>
      </c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35"/>
    </row>
    <row r="463" spans="1:21" s="35" customFormat="1" hidden="1" outlineLevel="3" x14ac:dyDescent="0.3">
      <c r="A463" t="s">
        <v>1074</v>
      </c>
      <c r="B463" s="6" t="s">
        <v>31</v>
      </c>
      <c r="C463" t="s">
        <v>5</v>
      </c>
      <c r="D463" t="s">
        <v>1075</v>
      </c>
      <c r="E463" t="s">
        <v>1076</v>
      </c>
      <c r="F463" t="s">
        <v>1077</v>
      </c>
      <c r="G463">
        <v>254</v>
      </c>
      <c r="H463" s="4">
        <v>0</v>
      </c>
      <c r="I463"/>
      <c r="J463" t="s">
        <v>882</v>
      </c>
      <c r="K463" s="5" t="s">
        <v>886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s="27" t="s">
        <v>1078</v>
      </c>
      <c r="B464" s="27" t="s">
        <v>31</v>
      </c>
      <c r="C464" s="27" t="s">
        <v>5</v>
      </c>
      <c r="D464" s="27" t="s">
        <v>1079</v>
      </c>
      <c r="E464" s="27" t="s">
        <v>1080</v>
      </c>
      <c r="F464" s="27" t="s">
        <v>1081</v>
      </c>
      <c r="G464" s="27">
        <v>254</v>
      </c>
      <c r="H464" s="27">
        <v>0</v>
      </c>
      <c r="I464" s="27"/>
      <c r="J464" s="27" t="s">
        <v>883</v>
      </c>
      <c r="K464" s="27" t="s">
        <v>891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1082</v>
      </c>
      <c r="B465" s="27" t="s">
        <v>31</v>
      </c>
      <c r="C465" s="27" t="s">
        <v>5</v>
      </c>
      <c r="D465" s="27" t="s">
        <v>1083</v>
      </c>
      <c r="E465" s="27" t="s">
        <v>1084</v>
      </c>
      <c r="F465" s="27" t="s">
        <v>1085</v>
      </c>
      <c r="G465" s="27">
        <v>254</v>
      </c>
      <c r="H465" s="27">
        <v>0</v>
      </c>
      <c r="I465" s="27"/>
      <c r="J465" s="27" t="s">
        <v>884</v>
      </c>
      <c r="K465" s="27" t="s">
        <v>891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1086</v>
      </c>
      <c r="B466" s="27" t="s">
        <v>31</v>
      </c>
      <c r="C466" s="27" t="s">
        <v>5</v>
      </c>
      <c r="D466" s="27" t="s">
        <v>1087</v>
      </c>
      <c r="E466" s="27" t="s">
        <v>1088</v>
      </c>
      <c r="F466" s="27" t="s">
        <v>1089</v>
      </c>
      <c r="G466" s="27">
        <v>254</v>
      </c>
      <c r="H466" s="27">
        <v>0</v>
      </c>
      <c r="I466" s="27"/>
      <c r="J466" s="27" t="s">
        <v>877</v>
      </c>
      <c r="K466" s="27" t="s">
        <v>891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1090</v>
      </c>
      <c r="B467" s="27" t="s">
        <v>31</v>
      </c>
      <c r="C467" s="27" t="s">
        <v>5</v>
      </c>
      <c r="D467" s="27" t="s">
        <v>1091</v>
      </c>
      <c r="E467" s="27" t="s">
        <v>1092</v>
      </c>
      <c r="F467" s="27" t="s">
        <v>1093</v>
      </c>
      <c r="G467" s="27">
        <v>254</v>
      </c>
      <c r="H467" s="27">
        <v>0</v>
      </c>
      <c r="I467" s="27"/>
      <c r="J467" s="27" t="s">
        <v>885</v>
      </c>
      <c r="K467" s="27" t="s">
        <v>891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1094</v>
      </c>
      <c r="B468" s="27" t="s">
        <v>31</v>
      </c>
      <c r="C468" s="27" t="s">
        <v>5</v>
      </c>
      <c r="D468" s="27" t="s">
        <v>1095</v>
      </c>
      <c r="E468" s="27" t="s">
        <v>1096</v>
      </c>
      <c r="F468" s="27" t="s">
        <v>1097</v>
      </c>
      <c r="G468" s="27">
        <v>254</v>
      </c>
      <c r="H468" s="27">
        <v>0</v>
      </c>
      <c r="I468" s="27"/>
      <c r="J468" s="27" t="s">
        <v>892</v>
      </c>
      <c r="K468" s="27" t="s">
        <v>891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5" t="s">
        <v>1098</v>
      </c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35"/>
    </row>
    <row r="470" spans="1:21" s="35" customFormat="1" hidden="1" outlineLevel="3" x14ac:dyDescent="0.3">
      <c r="A470" t="s">
        <v>1099</v>
      </c>
      <c r="B470" s="6" t="s">
        <v>343</v>
      </c>
      <c r="C470" t="s">
        <v>29</v>
      </c>
      <c r="D470" t="s">
        <v>1100</v>
      </c>
      <c r="E470" t="s">
        <v>1101</v>
      </c>
      <c r="F470" t="s">
        <v>1102</v>
      </c>
      <c r="G470">
        <v>254</v>
      </c>
      <c r="H470" s="4">
        <v>0</v>
      </c>
      <c r="I470"/>
      <c r="J470" t="s">
        <v>930</v>
      </c>
      <c r="K470" s="5" t="s">
        <v>931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s="27" t="s">
        <v>1103</v>
      </c>
      <c r="B471" s="27" t="s">
        <v>343</v>
      </c>
      <c r="C471" s="27" t="s">
        <v>29</v>
      </c>
      <c r="D471" s="27" t="s">
        <v>1104</v>
      </c>
      <c r="E471" s="27" t="s">
        <v>1105</v>
      </c>
      <c r="F471" s="27" t="s">
        <v>1106</v>
      </c>
      <c r="G471" s="27">
        <v>254</v>
      </c>
      <c r="H471" s="27">
        <v>0</v>
      </c>
      <c r="I471" s="27"/>
      <c r="J471" s="27" t="s">
        <v>932</v>
      </c>
      <c r="K471" s="27" t="s">
        <v>956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1107</v>
      </c>
      <c r="B472" s="27" t="s">
        <v>343</v>
      </c>
      <c r="C472" s="27" t="s">
        <v>29</v>
      </c>
      <c r="D472" s="27" t="s">
        <v>1108</v>
      </c>
      <c r="E472" s="27" t="s">
        <v>1109</v>
      </c>
      <c r="F472" s="27" t="s">
        <v>1110</v>
      </c>
      <c r="G472" s="27">
        <v>254</v>
      </c>
      <c r="H472" s="27">
        <v>0</v>
      </c>
      <c r="I472" s="27"/>
      <c r="J472" s="27" t="s">
        <v>934</v>
      </c>
      <c r="K472" s="27" t="s">
        <v>956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1111</v>
      </c>
      <c r="B473" s="27" t="s">
        <v>343</v>
      </c>
      <c r="C473" s="27" t="s">
        <v>29</v>
      </c>
      <c r="D473" s="27" t="s">
        <v>1112</v>
      </c>
      <c r="E473" s="27" t="s">
        <v>1113</v>
      </c>
      <c r="F473" s="27" t="s">
        <v>1114</v>
      </c>
      <c r="G473" s="27">
        <v>254</v>
      </c>
      <c r="H473" s="27">
        <v>0</v>
      </c>
      <c r="I473" s="27"/>
      <c r="J473" s="27" t="s">
        <v>936</v>
      </c>
      <c r="K473" s="27" t="s">
        <v>956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1115</v>
      </c>
      <c r="B474" s="27" t="s">
        <v>343</v>
      </c>
      <c r="C474" s="27" t="s">
        <v>29</v>
      </c>
      <c r="D474" s="27" t="s">
        <v>1116</v>
      </c>
      <c r="E474" s="27" t="s">
        <v>1117</v>
      </c>
      <c r="F474" s="27" t="s">
        <v>1118</v>
      </c>
      <c r="G474" s="27">
        <v>254</v>
      </c>
      <c r="H474" s="27">
        <v>0</v>
      </c>
      <c r="I474" s="27"/>
      <c r="J474" s="27" t="s">
        <v>938</v>
      </c>
      <c r="K474" s="27" t="s">
        <v>956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1119</v>
      </c>
      <c r="B475" s="27" t="s">
        <v>343</v>
      </c>
      <c r="C475" s="27" t="s">
        <v>29</v>
      </c>
      <c r="D475" s="27" t="s">
        <v>1120</v>
      </c>
      <c r="E475" s="27" t="s">
        <v>1121</v>
      </c>
      <c r="F475" s="27" t="s">
        <v>1122</v>
      </c>
      <c r="G475" s="27">
        <v>254</v>
      </c>
      <c r="H475" s="27">
        <v>0</v>
      </c>
      <c r="I475" s="27"/>
      <c r="J475" s="27" t="s">
        <v>957</v>
      </c>
      <c r="K475" s="27" t="s">
        <v>956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1123</v>
      </c>
      <c r="B476" s="27" t="s">
        <v>343</v>
      </c>
      <c r="C476" s="27" t="s">
        <v>29</v>
      </c>
      <c r="D476" s="27" t="s">
        <v>1124</v>
      </c>
      <c r="E476" s="27" t="s">
        <v>1125</v>
      </c>
      <c r="F476" s="27" t="s">
        <v>1126</v>
      </c>
      <c r="G476" s="27">
        <v>254</v>
      </c>
      <c r="H476" s="27">
        <v>0</v>
      </c>
      <c r="I476" s="27"/>
      <c r="J476" s="27" t="s">
        <v>958</v>
      </c>
      <c r="K476" s="27" t="s">
        <v>956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1127</v>
      </c>
      <c r="B477" s="27" t="s">
        <v>343</v>
      </c>
      <c r="C477" s="27" t="s">
        <v>29</v>
      </c>
      <c r="D477" s="27" t="s">
        <v>1128</v>
      </c>
      <c r="E477" s="27" t="s">
        <v>1129</v>
      </c>
      <c r="F477" s="27" t="s">
        <v>1130</v>
      </c>
      <c r="G477" s="27">
        <v>254</v>
      </c>
      <c r="H477" s="27">
        <v>0</v>
      </c>
      <c r="I477" s="27"/>
      <c r="J477" s="27" t="s">
        <v>959</v>
      </c>
      <c r="K477" s="27" t="s">
        <v>956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4" t="s">
        <v>1131</v>
      </c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35"/>
    </row>
    <row r="479" spans="1:21" s="35" customFormat="1" hidden="1" outlineLevel="3" x14ac:dyDescent="0.3">
      <c r="A479" t="s">
        <v>1132</v>
      </c>
      <c r="B479" s="6" t="s">
        <v>31</v>
      </c>
      <c r="C479" t="s">
        <v>5</v>
      </c>
      <c r="D479" t="s">
        <v>1133</v>
      </c>
      <c r="E479" t="s">
        <v>1134</v>
      </c>
      <c r="F479" t="s">
        <v>1135</v>
      </c>
      <c r="G479">
        <v>254</v>
      </c>
      <c r="H479" s="4">
        <v>0</v>
      </c>
      <c r="I479"/>
      <c r="J479" t="s">
        <v>985</v>
      </c>
      <c r="K479" s="5" t="s">
        <v>986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1136</v>
      </c>
      <c r="B480" s="27" t="s">
        <v>31</v>
      </c>
      <c r="C480" s="27" t="s">
        <v>5</v>
      </c>
      <c r="D480" s="27" t="s">
        <v>1137</v>
      </c>
      <c r="E480" s="27" t="s">
        <v>1138</v>
      </c>
      <c r="F480" s="27" t="s">
        <v>1139</v>
      </c>
      <c r="G480" s="27">
        <v>254</v>
      </c>
      <c r="H480" s="27">
        <v>0</v>
      </c>
      <c r="I480" s="27"/>
      <c r="J480" s="27" t="s">
        <v>987</v>
      </c>
      <c r="K480" s="27" t="s">
        <v>995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1140</v>
      </c>
      <c r="B481" s="27" t="s">
        <v>31</v>
      </c>
      <c r="C481" s="27" t="s">
        <v>5</v>
      </c>
      <c r="D481" s="27" t="s">
        <v>1141</v>
      </c>
      <c r="E481" s="27" t="s">
        <v>1142</v>
      </c>
      <c r="F481" s="27" t="s">
        <v>1143</v>
      </c>
      <c r="G481" s="27">
        <v>254</v>
      </c>
      <c r="H481" s="27">
        <v>0</v>
      </c>
      <c r="I481" s="27"/>
      <c r="J481" s="27" t="s">
        <v>989</v>
      </c>
      <c r="K481" s="27" t="s">
        <v>995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1144</v>
      </c>
      <c r="B482" s="27" t="s">
        <v>31</v>
      </c>
      <c r="C482" s="27" t="s">
        <v>5</v>
      </c>
      <c r="D482" s="27" t="s">
        <v>1145</v>
      </c>
      <c r="E482" s="27" t="s">
        <v>1146</v>
      </c>
      <c r="F482" s="27" t="s">
        <v>1147</v>
      </c>
      <c r="G482" s="27">
        <v>254</v>
      </c>
      <c r="H482" s="27">
        <v>0</v>
      </c>
      <c r="I482" s="27"/>
      <c r="J482" s="27" t="s">
        <v>991</v>
      </c>
      <c r="K482" s="27" t="s">
        <v>995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1148</v>
      </c>
      <c r="B483" s="27" t="s">
        <v>31</v>
      </c>
      <c r="C483" s="27" t="s">
        <v>5</v>
      </c>
      <c r="D483" s="27" t="s">
        <v>1149</v>
      </c>
      <c r="E483" s="27" t="s">
        <v>1150</v>
      </c>
      <c r="F483" s="27" t="s">
        <v>1151</v>
      </c>
      <c r="G483" s="27">
        <v>254</v>
      </c>
      <c r="H483" s="27">
        <v>0</v>
      </c>
      <c r="I483" s="27"/>
      <c r="J483" s="27" t="s">
        <v>993</v>
      </c>
      <c r="K483" s="27" t="s">
        <v>995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1152</v>
      </c>
      <c r="B484" s="27" t="s">
        <v>31</v>
      </c>
      <c r="C484" s="27" t="s">
        <v>5</v>
      </c>
      <c r="D484" s="27" t="s">
        <v>1153</v>
      </c>
      <c r="E484" s="27" t="s">
        <v>1154</v>
      </c>
      <c r="F484" s="27" t="s">
        <v>1155</v>
      </c>
      <c r="G484" s="27">
        <v>254</v>
      </c>
      <c r="H484" s="27">
        <v>0</v>
      </c>
      <c r="I484" s="27"/>
      <c r="J484" s="27" t="s">
        <v>996</v>
      </c>
      <c r="K484" s="27" t="s">
        <v>995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1156</v>
      </c>
      <c r="B485" s="27" t="s">
        <v>31</v>
      </c>
      <c r="C485" s="27" t="s">
        <v>5</v>
      </c>
      <c r="D485" s="27" t="s">
        <v>1157</v>
      </c>
      <c r="E485" s="27" t="s">
        <v>1158</v>
      </c>
      <c r="F485" s="27" t="s">
        <v>1159</v>
      </c>
      <c r="G485" s="27">
        <v>254</v>
      </c>
      <c r="H485" s="27">
        <v>0</v>
      </c>
      <c r="I485" s="27"/>
      <c r="J485" s="27" t="s">
        <v>1028</v>
      </c>
      <c r="K485" s="27" t="s">
        <v>995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1160</v>
      </c>
      <c r="B486" s="27" t="s">
        <v>31</v>
      </c>
      <c r="C486" s="27" t="s">
        <v>5</v>
      </c>
      <c r="D486" s="27" t="s">
        <v>1161</v>
      </c>
      <c r="E486" s="27" t="s">
        <v>1162</v>
      </c>
      <c r="F486" s="27" t="s">
        <v>1163</v>
      </c>
      <c r="G486" s="27">
        <v>254</v>
      </c>
      <c r="H486" s="27">
        <v>0</v>
      </c>
      <c r="I486" s="27"/>
      <c r="J486" s="27" t="s">
        <v>1029</v>
      </c>
      <c r="K486" s="27" t="s">
        <v>995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1164</v>
      </c>
      <c r="B487" s="27" t="s">
        <v>31</v>
      </c>
      <c r="C487" s="27" t="s">
        <v>5</v>
      </c>
      <c r="D487" s="27" t="s">
        <v>1165</v>
      </c>
      <c r="E487" s="27" t="s">
        <v>1166</v>
      </c>
      <c r="F487" s="27" t="s">
        <v>1167</v>
      </c>
      <c r="G487" s="27">
        <v>254</v>
      </c>
      <c r="H487" s="27">
        <v>0</v>
      </c>
      <c r="I487" s="27"/>
      <c r="J487" s="27" t="s">
        <v>1030</v>
      </c>
      <c r="K487" s="27" t="s">
        <v>995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1168</v>
      </c>
      <c r="B488" s="27" t="s">
        <v>31</v>
      </c>
      <c r="C488" s="27" t="s">
        <v>5</v>
      </c>
      <c r="D488" s="27" t="s">
        <v>1169</v>
      </c>
      <c r="E488" s="27" t="s">
        <v>1170</v>
      </c>
      <c r="F488" s="27" t="s">
        <v>1171</v>
      </c>
      <c r="G488" s="27">
        <v>254</v>
      </c>
      <c r="H488" s="27">
        <v>0</v>
      </c>
      <c r="I488" s="27"/>
      <c r="J488" s="27" t="s">
        <v>1031</v>
      </c>
      <c r="K488" s="27" t="s">
        <v>995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4" t="s">
        <v>1172</v>
      </c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35"/>
    </row>
    <row r="490" spans="1:21" s="35" customFormat="1" hidden="1" outlineLevel="3" x14ac:dyDescent="0.3">
      <c r="A490" t="s">
        <v>1173</v>
      </c>
      <c r="B490" s="6" t="s">
        <v>31</v>
      </c>
      <c r="C490" t="s">
        <v>5</v>
      </c>
      <c r="D490" t="s">
        <v>1174</v>
      </c>
      <c r="E490" t="s">
        <v>1175</v>
      </c>
      <c r="F490" t="s">
        <v>1176</v>
      </c>
      <c r="G490">
        <v>254</v>
      </c>
      <c r="H490" s="4">
        <v>0</v>
      </c>
      <c r="I490"/>
      <c r="J490" t="s">
        <v>1014</v>
      </c>
      <c r="K490" s="5" t="s">
        <v>1015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1177</v>
      </c>
      <c r="B491" s="27" t="s">
        <v>31</v>
      </c>
      <c r="C491" s="27" t="s">
        <v>5</v>
      </c>
      <c r="D491" s="27" t="s">
        <v>1178</v>
      </c>
      <c r="E491" s="27" t="s">
        <v>1179</v>
      </c>
      <c r="F491" s="27" t="s">
        <v>1180</v>
      </c>
      <c r="G491" s="27">
        <v>254</v>
      </c>
      <c r="H491" s="27">
        <v>0</v>
      </c>
      <c r="I491" s="27"/>
      <c r="J491" s="27" t="s">
        <v>1016</v>
      </c>
      <c r="K491" s="27" t="s">
        <v>1213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1181</v>
      </c>
      <c r="B492" s="27" t="s">
        <v>31</v>
      </c>
      <c r="C492" s="27" t="s">
        <v>5</v>
      </c>
      <c r="D492" s="27" t="s">
        <v>1182</v>
      </c>
      <c r="E492" s="27" t="s">
        <v>1183</v>
      </c>
      <c r="F492" s="27" t="s">
        <v>1184</v>
      </c>
      <c r="G492" s="27">
        <v>254</v>
      </c>
      <c r="H492" s="27">
        <v>0</v>
      </c>
      <c r="I492" s="27"/>
      <c r="J492" s="27" t="s">
        <v>1018</v>
      </c>
      <c r="K492" s="27" t="s">
        <v>1213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1185</v>
      </c>
      <c r="B493" s="27" t="s">
        <v>31</v>
      </c>
      <c r="C493" s="27" t="s">
        <v>5</v>
      </c>
      <c r="D493" s="27" t="s">
        <v>1186</v>
      </c>
      <c r="E493" s="27" t="s">
        <v>1187</v>
      </c>
      <c r="F493" s="27" t="s">
        <v>1188</v>
      </c>
      <c r="G493" s="27">
        <v>254</v>
      </c>
      <c r="H493" s="27">
        <v>0</v>
      </c>
      <c r="I493" s="27"/>
      <c r="J493" s="27" t="s">
        <v>1020</v>
      </c>
      <c r="K493" s="27" t="s">
        <v>1213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1189</v>
      </c>
      <c r="B494" s="27" t="s">
        <v>31</v>
      </c>
      <c r="C494" s="27" t="s">
        <v>5</v>
      </c>
      <c r="D494" s="27" t="s">
        <v>1190</v>
      </c>
      <c r="E494" s="27" t="s">
        <v>1191</v>
      </c>
      <c r="F494" s="27" t="s">
        <v>1192</v>
      </c>
      <c r="G494" s="27">
        <v>254</v>
      </c>
      <c r="H494" s="27">
        <v>0</v>
      </c>
      <c r="I494" s="27"/>
      <c r="J494" s="27" t="s">
        <v>1022</v>
      </c>
      <c r="K494" s="27" t="s">
        <v>1213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1193</v>
      </c>
      <c r="B495" s="27" t="s">
        <v>31</v>
      </c>
      <c r="C495" s="27" t="s">
        <v>5</v>
      </c>
      <c r="D495" s="27" t="s">
        <v>1194</v>
      </c>
      <c r="E495" s="27" t="s">
        <v>1195</v>
      </c>
      <c r="F495" s="27" t="s">
        <v>1196</v>
      </c>
      <c r="G495" s="27">
        <v>254</v>
      </c>
      <c r="H495" s="27">
        <v>0</v>
      </c>
      <c r="I495" s="27"/>
      <c r="J495" s="27" t="s">
        <v>1024</v>
      </c>
      <c r="K495" s="27" t="s">
        <v>1213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1197</v>
      </c>
      <c r="B496" s="27" t="s">
        <v>31</v>
      </c>
      <c r="C496" s="27" t="s">
        <v>5</v>
      </c>
      <c r="D496" s="27" t="s">
        <v>1198</v>
      </c>
      <c r="E496" s="27" t="s">
        <v>1199</v>
      </c>
      <c r="F496" s="27" t="s">
        <v>1200</v>
      </c>
      <c r="G496" s="27">
        <v>254</v>
      </c>
      <c r="H496" s="27">
        <v>0</v>
      </c>
      <c r="I496" s="27"/>
      <c r="J496" s="27" t="s">
        <v>1025</v>
      </c>
      <c r="K496" s="27" t="s">
        <v>1213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1201</v>
      </c>
      <c r="B497" s="27" t="s">
        <v>31</v>
      </c>
      <c r="C497" s="27" t="s">
        <v>5</v>
      </c>
      <c r="D497" s="27" t="s">
        <v>1202</v>
      </c>
      <c r="E497" s="27" t="s">
        <v>1203</v>
      </c>
      <c r="F497" s="27" t="s">
        <v>1204</v>
      </c>
      <c r="G497" s="27">
        <v>254</v>
      </c>
      <c r="H497" s="27">
        <v>0</v>
      </c>
      <c r="I497" s="27"/>
      <c r="J497" s="27" t="s">
        <v>1026</v>
      </c>
      <c r="K497" s="27" t="s">
        <v>1213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1205</v>
      </c>
      <c r="B498" s="27" t="s">
        <v>31</v>
      </c>
      <c r="C498" s="27" t="s">
        <v>5</v>
      </c>
      <c r="D498" s="27" t="s">
        <v>1206</v>
      </c>
      <c r="E498" s="27" t="s">
        <v>1207</v>
      </c>
      <c r="F498" s="27" t="s">
        <v>1208</v>
      </c>
      <c r="G498" s="27">
        <v>254</v>
      </c>
      <c r="H498" s="27">
        <v>0</v>
      </c>
      <c r="I498" s="27"/>
      <c r="J498" s="27" t="s">
        <v>1027</v>
      </c>
      <c r="K498" s="27" t="s">
        <v>1213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1209</v>
      </c>
      <c r="B499" s="27" t="s">
        <v>31</v>
      </c>
      <c r="C499" s="27" t="s">
        <v>5</v>
      </c>
      <c r="D499" s="27" t="s">
        <v>1210</v>
      </c>
      <c r="E499" s="27" t="s">
        <v>1211</v>
      </c>
      <c r="F499" s="27" t="s">
        <v>1212</v>
      </c>
      <c r="G499" s="27">
        <v>254</v>
      </c>
      <c r="H499" s="27">
        <v>0</v>
      </c>
      <c r="I499" s="27"/>
      <c r="J499" s="27" t="s">
        <v>1032</v>
      </c>
      <c r="K499" s="27" t="s">
        <v>1213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23" t="s">
        <v>512</v>
      </c>
      <c r="B502" s="123"/>
      <c r="C502" s="123"/>
      <c r="D502" s="123"/>
      <c r="E502" s="123"/>
      <c r="F502" s="123"/>
      <c r="G502" s="123"/>
      <c r="H502" s="123"/>
      <c r="I502" s="123"/>
      <c r="J502" s="123"/>
      <c r="K502" s="114"/>
      <c r="L502" s="35" t="s">
        <v>1384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391</v>
      </c>
      <c r="F503" s="1" t="s">
        <v>392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390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6" t="s">
        <v>1352</v>
      </c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391</v>
      </c>
      <c r="F513" s="1" t="s">
        <v>392</v>
      </c>
      <c r="G513" s="1" t="s">
        <v>41</v>
      </c>
      <c r="H513" s="3" t="s">
        <v>14</v>
      </c>
      <c r="I513" s="1" t="s">
        <v>751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1339</v>
      </c>
      <c r="B514" s="6" t="s">
        <v>172</v>
      </c>
      <c r="C514" t="s">
        <v>178</v>
      </c>
      <c r="D514" t="s">
        <v>1340</v>
      </c>
      <c r="E514" t="s">
        <v>1347</v>
      </c>
      <c r="F514" t="s">
        <v>1348</v>
      </c>
      <c r="G514">
        <v>14</v>
      </c>
      <c r="H514" s="4">
        <f>SUM(H515:H520)</f>
        <v>0</v>
      </c>
      <c r="I514" t="s">
        <v>1337</v>
      </c>
      <c r="J514" t="s">
        <v>1336</v>
      </c>
      <c r="K514" s="5"/>
      <c r="U514" s="14"/>
    </row>
    <row r="515" spans="1:21" s="14" customFormat="1" hidden="1" outlineLevel="3" x14ac:dyDescent="0.3">
      <c r="A515" t="s">
        <v>1340</v>
      </c>
      <c r="B515" s="6" t="s">
        <v>172</v>
      </c>
      <c r="C515" t="s">
        <v>178</v>
      </c>
      <c r="D515" t="s">
        <v>43</v>
      </c>
      <c r="E515" t="s">
        <v>43</v>
      </c>
      <c r="F515"/>
      <c r="G515"/>
      <c r="H515" s="4"/>
      <c r="I515" t="s">
        <v>1338</v>
      </c>
      <c r="J515" t="s">
        <v>1336</v>
      </c>
      <c r="K515" s="5" t="s">
        <v>8</v>
      </c>
      <c r="L515" s="35"/>
    </row>
    <row r="516" spans="1:21" s="35" customFormat="1" hidden="1" outlineLevel="3" x14ac:dyDescent="0.3">
      <c r="A516" t="s">
        <v>1343</v>
      </c>
      <c r="B516" s="6" t="s">
        <v>172</v>
      </c>
      <c r="C516" t="s">
        <v>178</v>
      </c>
      <c r="D516" t="s">
        <v>43</v>
      </c>
      <c r="E516" t="s">
        <v>43</v>
      </c>
      <c r="F516"/>
      <c r="G516"/>
      <c r="H516" s="4"/>
      <c r="I516" t="s">
        <v>1389</v>
      </c>
      <c r="J516" t="s">
        <v>1336</v>
      </c>
      <c r="K516" s="5" t="s">
        <v>8</v>
      </c>
      <c r="U516" s="14"/>
    </row>
    <row r="517" spans="1:21" s="14" customFormat="1" hidden="1" outlineLevel="3" x14ac:dyDescent="0.3">
      <c r="A517" t="s">
        <v>1344</v>
      </c>
      <c r="B517" s="6" t="s">
        <v>172</v>
      </c>
      <c r="C517" t="s">
        <v>178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1345</v>
      </c>
      <c r="B518" s="6" t="s">
        <v>172</v>
      </c>
      <c r="C518" t="s">
        <v>178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1346</v>
      </c>
      <c r="B519" s="6" t="s">
        <v>172</v>
      </c>
      <c r="C519" t="s">
        <v>178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1347</v>
      </c>
      <c r="B520" s="6" t="s">
        <v>172</v>
      </c>
      <c r="C520" t="s">
        <v>178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1349</v>
      </c>
      <c r="B521" s="27" t="s">
        <v>172</v>
      </c>
      <c r="C521" s="27" t="s">
        <v>178</v>
      </c>
      <c r="D521" s="27" t="s">
        <v>1340</v>
      </c>
      <c r="E521" s="27" t="s">
        <v>1341</v>
      </c>
      <c r="F521" s="27" t="s">
        <v>1342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1390</v>
      </c>
      <c r="B523" s="27" t="s">
        <v>32</v>
      </c>
      <c r="C523" s="27" t="s">
        <v>19</v>
      </c>
      <c r="D523" s="27" t="s">
        <v>1350</v>
      </c>
      <c r="E523" s="27" t="s">
        <v>1351</v>
      </c>
      <c r="F523" s="27" t="s">
        <v>1351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8" t="s">
        <v>1391</v>
      </c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35"/>
    </row>
    <row r="525" spans="1:21" hidden="1" outlineLevel="1" x14ac:dyDescent="0.3">
      <c r="A525" s="127" t="s">
        <v>1392</v>
      </c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35"/>
    </row>
    <row r="526" spans="1:21" hidden="1" outlineLevel="1" x14ac:dyDescent="0.3">
      <c r="A526" s="124" t="s">
        <v>1393</v>
      </c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390</v>
      </c>
      <c r="K533" s="7" t="s">
        <v>58</v>
      </c>
      <c r="L533" s="35"/>
    </row>
    <row r="534" spans="1:21" hidden="1" outlineLevel="2" x14ac:dyDescent="0.3">
      <c r="A534" s="124" t="s">
        <v>1394</v>
      </c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35"/>
    </row>
    <row r="535" spans="1:21" s="35" customFormat="1" hidden="1" outlineLevel="3" x14ac:dyDescent="0.3">
      <c r="A535" t="s">
        <v>1395</v>
      </c>
      <c r="B535" s="6" t="s">
        <v>31</v>
      </c>
      <c r="C535" t="s">
        <v>5</v>
      </c>
      <c r="D535" t="s">
        <v>1396</v>
      </c>
      <c r="E535" t="s">
        <v>1397</v>
      </c>
      <c r="F535" t="s">
        <v>1398</v>
      </c>
      <c r="G535">
        <v>254</v>
      </c>
      <c r="H535" s="4">
        <v>0</v>
      </c>
      <c r="I535"/>
      <c r="J535" t="s">
        <v>882</v>
      </c>
      <c r="K535" s="5" t="s">
        <v>886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1399</v>
      </c>
      <c r="B536" s="27" t="s">
        <v>31</v>
      </c>
      <c r="C536" s="27" t="s">
        <v>5</v>
      </c>
      <c r="D536" s="27" t="s">
        <v>1400</v>
      </c>
      <c r="E536" s="27" t="s">
        <v>1401</v>
      </c>
      <c r="F536" s="27" t="s">
        <v>1402</v>
      </c>
      <c r="G536" s="27">
        <v>254</v>
      </c>
      <c r="H536" s="27">
        <v>0</v>
      </c>
      <c r="I536" s="27"/>
      <c r="J536" s="27" t="s">
        <v>883</v>
      </c>
      <c r="K536" s="27" t="s">
        <v>891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1403</v>
      </c>
      <c r="B537" s="27" t="s">
        <v>31</v>
      </c>
      <c r="C537" s="27" t="s">
        <v>5</v>
      </c>
      <c r="D537" s="27" t="s">
        <v>1404</v>
      </c>
      <c r="E537" s="27" t="s">
        <v>1405</v>
      </c>
      <c r="F537" s="27" t="s">
        <v>1406</v>
      </c>
      <c r="G537" s="27">
        <v>254</v>
      </c>
      <c r="H537" s="27">
        <v>0</v>
      </c>
      <c r="I537" s="27"/>
      <c r="J537" s="27" t="s">
        <v>884</v>
      </c>
      <c r="K537" s="27" t="s">
        <v>891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1407</v>
      </c>
      <c r="B538" s="27" t="s">
        <v>31</v>
      </c>
      <c r="C538" s="27" t="s">
        <v>5</v>
      </c>
      <c r="D538" s="27" t="s">
        <v>1408</v>
      </c>
      <c r="E538" s="27" t="s">
        <v>1409</v>
      </c>
      <c r="F538" s="27" t="s">
        <v>1410</v>
      </c>
      <c r="G538" s="27">
        <v>254</v>
      </c>
      <c r="H538" s="27">
        <v>0</v>
      </c>
      <c r="I538" s="27"/>
      <c r="J538" s="27" t="s">
        <v>877</v>
      </c>
      <c r="K538" s="27" t="s">
        <v>891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1411</v>
      </c>
      <c r="B539" s="27" t="s">
        <v>31</v>
      </c>
      <c r="C539" s="27" t="s">
        <v>5</v>
      </c>
      <c r="D539" s="27" t="s">
        <v>1412</v>
      </c>
      <c r="E539" s="27" t="s">
        <v>1413</v>
      </c>
      <c r="F539" s="27" t="s">
        <v>1414</v>
      </c>
      <c r="G539" s="27">
        <v>254</v>
      </c>
      <c r="H539" s="27">
        <v>0</v>
      </c>
      <c r="I539" s="27"/>
      <c r="J539" s="27" t="s">
        <v>885</v>
      </c>
      <c r="K539" s="27" t="s">
        <v>891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1415</v>
      </c>
      <c r="B540" s="27" t="s">
        <v>31</v>
      </c>
      <c r="C540" s="27" t="s">
        <v>5</v>
      </c>
      <c r="D540" s="27" t="s">
        <v>1416</v>
      </c>
      <c r="E540" s="27" t="s">
        <v>1417</v>
      </c>
      <c r="F540" s="27" t="s">
        <v>1418</v>
      </c>
      <c r="G540" s="27">
        <v>254</v>
      </c>
      <c r="H540" s="27">
        <v>0</v>
      </c>
      <c r="I540" s="27"/>
      <c r="J540" s="27" t="s">
        <v>892</v>
      </c>
      <c r="K540" s="27" t="s">
        <v>891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5" t="s">
        <v>1419</v>
      </c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35"/>
    </row>
    <row r="542" spans="1:21" s="35" customFormat="1" hidden="1" outlineLevel="3" x14ac:dyDescent="0.3">
      <c r="A542" t="s">
        <v>1420</v>
      </c>
      <c r="B542" s="6" t="s">
        <v>343</v>
      </c>
      <c r="C542" t="s">
        <v>29</v>
      </c>
      <c r="D542" t="s">
        <v>1421</v>
      </c>
      <c r="E542" t="s">
        <v>1422</v>
      </c>
      <c r="F542" t="s">
        <v>1423</v>
      </c>
      <c r="G542">
        <v>254</v>
      </c>
      <c r="H542" s="4">
        <v>0</v>
      </c>
      <c r="I542"/>
      <c r="J542" t="s">
        <v>930</v>
      </c>
      <c r="K542" s="5" t="s">
        <v>931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1424</v>
      </c>
      <c r="B543" s="27" t="s">
        <v>343</v>
      </c>
      <c r="C543" s="27" t="s">
        <v>29</v>
      </c>
      <c r="D543" s="27" t="s">
        <v>1425</v>
      </c>
      <c r="E543" s="27" t="s">
        <v>1426</v>
      </c>
      <c r="F543" s="27" t="s">
        <v>1427</v>
      </c>
      <c r="G543" s="27">
        <v>254</v>
      </c>
      <c r="H543" s="27">
        <v>0</v>
      </c>
      <c r="I543" s="27"/>
      <c r="J543" s="27" t="s">
        <v>932</v>
      </c>
      <c r="K543" s="27" t="s">
        <v>956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1428</v>
      </c>
      <c r="B544" s="27" t="s">
        <v>343</v>
      </c>
      <c r="C544" s="27" t="s">
        <v>29</v>
      </c>
      <c r="D544" s="27" t="s">
        <v>1429</v>
      </c>
      <c r="E544" s="27" t="s">
        <v>1430</v>
      </c>
      <c r="F544" s="27" t="s">
        <v>1431</v>
      </c>
      <c r="G544" s="27">
        <v>254</v>
      </c>
      <c r="H544" s="27">
        <v>0</v>
      </c>
      <c r="I544" s="27"/>
      <c r="J544" s="27" t="s">
        <v>934</v>
      </c>
      <c r="K544" s="27" t="s">
        <v>956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1432</v>
      </c>
      <c r="B545" s="27" t="s">
        <v>343</v>
      </c>
      <c r="C545" s="27" t="s">
        <v>29</v>
      </c>
      <c r="D545" s="27" t="s">
        <v>1433</v>
      </c>
      <c r="E545" s="27" t="s">
        <v>1434</v>
      </c>
      <c r="F545" s="27" t="s">
        <v>1435</v>
      </c>
      <c r="G545" s="27">
        <v>254</v>
      </c>
      <c r="H545" s="27">
        <v>0</v>
      </c>
      <c r="I545" s="27"/>
      <c r="J545" s="27" t="s">
        <v>936</v>
      </c>
      <c r="K545" s="27" t="s">
        <v>956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1436</v>
      </c>
      <c r="B546" s="27" t="s">
        <v>343</v>
      </c>
      <c r="C546" s="27" t="s">
        <v>29</v>
      </c>
      <c r="D546" s="27" t="s">
        <v>1437</v>
      </c>
      <c r="E546" s="27" t="s">
        <v>1438</v>
      </c>
      <c r="F546" s="27" t="s">
        <v>1439</v>
      </c>
      <c r="G546" s="27">
        <v>254</v>
      </c>
      <c r="H546" s="27">
        <v>0</v>
      </c>
      <c r="I546" s="27"/>
      <c r="J546" s="27" t="s">
        <v>938</v>
      </c>
      <c r="K546" s="27" t="s">
        <v>956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1440</v>
      </c>
      <c r="B547" s="27" t="s">
        <v>343</v>
      </c>
      <c r="C547" s="27" t="s">
        <v>29</v>
      </c>
      <c r="D547" s="27" t="s">
        <v>1441</v>
      </c>
      <c r="E547" s="27" t="s">
        <v>1442</v>
      </c>
      <c r="F547" s="27" t="s">
        <v>1443</v>
      </c>
      <c r="G547" s="27">
        <v>254</v>
      </c>
      <c r="H547" s="27">
        <v>0</v>
      </c>
      <c r="I547" s="27"/>
      <c r="J547" s="27" t="s">
        <v>957</v>
      </c>
      <c r="K547" s="27" t="s">
        <v>956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1444</v>
      </c>
      <c r="B548" s="27" t="s">
        <v>343</v>
      </c>
      <c r="C548" s="27" t="s">
        <v>29</v>
      </c>
      <c r="D548" s="27" t="s">
        <v>1445</v>
      </c>
      <c r="E548" s="27" t="s">
        <v>1446</v>
      </c>
      <c r="F548" s="27" t="s">
        <v>1447</v>
      </c>
      <c r="G548" s="27">
        <v>254</v>
      </c>
      <c r="H548" s="27">
        <v>0</v>
      </c>
      <c r="I548" s="27"/>
      <c r="J548" s="27" t="s">
        <v>958</v>
      </c>
      <c r="K548" s="27" t="s">
        <v>956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1448</v>
      </c>
      <c r="B549" s="27" t="s">
        <v>343</v>
      </c>
      <c r="C549" s="27" t="s">
        <v>29</v>
      </c>
      <c r="D549" s="27" t="s">
        <v>1449</v>
      </c>
      <c r="E549" s="27" t="s">
        <v>1450</v>
      </c>
      <c r="F549" s="27" t="s">
        <v>1451</v>
      </c>
      <c r="G549" s="27">
        <v>254</v>
      </c>
      <c r="H549" s="27">
        <v>0</v>
      </c>
      <c r="I549" s="27"/>
      <c r="J549" s="27" t="s">
        <v>959</v>
      </c>
      <c r="K549" s="27" t="s">
        <v>956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24" t="s">
        <v>1452</v>
      </c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35"/>
    </row>
    <row r="551" spans="1:21" s="35" customFormat="1" hidden="1" outlineLevel="3" x14ac:dyDescent="0.3">
      <c r="A551" t="s">
        <v>1453</v>
      </c>
      <c r="B551" s="6" t="s">
        <v>31</v>
      </c>
      <c r="C551" t="s">
        <v>5</v>
      </c>
      <c r="D551" t="s">
        <v>1454</v>
      </c>
      <c r="E551" t="s">
        <v>1455</v>
      </c>
      <c r="F551" t="s">
        <v>1456</v>
      </c>
      <c r="G551">
        <v>254</v>
      </c>
      <c r="H551" s="4">
        <v>0</v>
      </c>
      <c r="I551"/>
      <c r="J551" t="s">
        <v>985</v>
      </c>
      <c r="K551" s="5" t="s">
        <v>986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1457</v>
      </c>
      <c r="B552" s="27" t="s">
        <v>31</v>
      </c>
      <c r="C552" s="27" t="s">
        <v>5</v>
      </c>
      <c r="D552" s="27" t="s">
        <v>1458</v>
      </c>
      <c r="E552" s="27" t="s">
        <v>1459</v>
      </c>
      <c r="F552" s="27" t="s">
        <v>1460</v>
      </c>
      <c r="G552" s="27">
        <v>254</v>
      </c>
      <c r="H552" s="27">
        <v>0</v>
      </c>
      <c r="I552" s="27"/>
      <c r="J552" s="27" t="s">
        <v>987</v>
      </c>
      <c r="K552" s="27" t="s">
        <v>995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1461</v>
      </c>
      <c r="B553" s="27" t="s">
        <v>31</v>
      </c>
      <c r="C553" s="27" t="s">
        <v>5</v>
      </c>
      <c r="D553" s="27" t="s">
        <v>1462</v>
      </c>
      <c r="E553" s="27" t="s">
        <v>1463</v>
      </c>
      <c r="F553" s="27" t="s">
        <v>1464</v>
      </c>
      <c r="G553" s="27">
        <v>254</v>
      </c>
      <c r="H553" s="27">
        <v>0</v>
      </c>
      <c r="I553" s="27"/>
      <c r="J553" s="27" t="s">
        <v>989</v>
      </c>
      <c r="K553" s="27" t="s">
        <v>995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1465</v>
      </c>
      <c r="B554" s="27" t="s">
        <v>31</v>
      </c>
      <c r="C554" s="27" t="s">
        <v>5</v>
      </c>
      <c r="D554" s="27" t="s">
        <v>1466</v>
      </c>
      <c r="E554" s="27" t="s">
        <v>1467</v>
      </c>
      <c r="F554" s="27" t="s">
        <v>1468</v>
      </c>
      <c r="G554" s="27">
        <v>254</v>
      </c>
      <c r="H554" s="27">
        <v>0</v>
      </c>
      <c r="I554" s="27"/>
      <c r="J554" s="27" t="s">
        <v>991</v>
      </c>
      <c r="K554" s="27" t="s">
        <v>995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1469</v>
      </c>
      <c r="B555" s="27" t="s">
        <v>31</v>
      </c>
      <c r="C555" s="27" t="s">
        <v>5</v>
      </c>
      <c r="D555" s="27" t="s">
        <v>1470</v>
      </c>
      <c r="E555" s="27" t="s">
        <v>1471</v>
      </c>
      <c r="F555" s="27" t="s">
        <v>1472</v>
      </c>
      <c r="G555" s="27">
        <v>254</v>
      </c>
      <c r="H555" s="27">
        <v>0</v>
      </c>
      <c r="I555" s="27"/>
      <c r="J555" s="27" t="s">
        <v>993</v>
      </c>
      <c r="K555" s="27" t="s">
        <v>995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1473</v>
      </c>
      <c r="B556" s="27" t="s">
        <v>31</v>
      </c>
      <c r="C556" s="27" t="s">
        <v>5</v>
      </c>
      <c r="D556" s="27" t="s">
        <v>1474</v>
      </c>
      <c r="E556" s="27" t="s">
        <v>1475</v>
      </c>
      <c r="F556" s="27" t="s">
        <v>1476</v>
      </c>
      <c r="G556" s="27">
        <v>254</v>
      </c>
      <c r="H556" s="27">
        <v>0</v>
      </c>
      <c r="I556" s="27"/>
      <c r="J556" s="27" t="s">
        <v>996</v>
      </c>
      <c r="K556" s="27" t="s">
        <v>995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1477</v>
      </c>
      <c r="B557" s="27" t="s">
        <v>31</v>
      </c>
      <c r="C557" s="27" t="s">
        <v>5</v>
      </c>
      <c r="D557" s="27" t="s">
        <v>1478</v>
      </c>
      <c r="E557" s="27" t="s">
        <v>1479</v>
      </c>
      <c r="F557" s="27" t="s">
        <v>1480</v>
      </c>
      <c r="G557" s="27">
        <v>254</v>
      </c>
      <c r="H557" s="27">
        <v>0</v>
      </c>
      <c r="I557" s="27"/>
      <c r="J557" s="27" t="s">
        <v>1028</v>
      </c>
      <c r="K557" s="27" t="s">
        <v>995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1481</v>
      </c>
      <c r="B558" s="27" t="s">
        <v>31</v>
      </c>
      <c r="C558" s="27" t="s">
        <v>5</v>
      </c>
      <c r="D558" s="27" t="s">
        <v>1482</v>
      </c>
      <c r="E558" s="27" t="s">
        <v>1483</v>
      </c>
      <c r="F558" s="27" t="s">
        <v>1484</v>
      </c>
      <c r="G558" s="27">
        <v>254</v>
      </c>
      <c r="H558" s="27">
        <v>0</v>
      </c>
      <c r="I558" s="27"/>
      <c r="J558" s="27" t="s">
        <v>1029</v>
      </c>
      <c r="K558" s="27" t="s">
        <v>995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1485</v>
      </c>
      <c r="B559" s="27" t="s">
        <v>31</v>
      </c>
      <c r="C559" s="27" t="s">
        <v>5</v>
      </c>
      <c r="D559" s="27" t="s">
        <v>1486</v>
      </c>
      <c r="E559" s="27" t="s">
        <v>1487</v>
      </c>
      <c r="F559" s="27" t="s">
        <v>1488</v>
      </c>
      <c r="G559" s="27">
        <v>254</v>
      </c>
      <c r="H559" s="27">
        <v>0</v>
      </c>
      <c r="I559" s="27"/>
      <c r="J559" s="27" t="s">
        <v>1030</v>
      </c>
      <c r="K559" s="27" t="s">
        <v>995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1489</v>
      </c>
      <c r="B560" s="27" t="s">
        <v>31</v>
      </c>
      <c r="C560" s="27" t="s">
        <v>5</v>
      </c>
      <c r="D560" s="27" t="s">
        <v>1490</v>
      </c>
      <c r="E560" s="27" t="s">
        <v>1491</v>
      </c>
      <c r="F560" s="27" t="s">
        <v>1492</v>
      </c>
      <c r="G560" s="27">
        <v>254</v>
      </c>
      <c r="H560" s="27">
        <v>0</v>
      </c>
      <c r="I560" s="27"/>
      <c r="J560" s="27" t="s">
        <v>1031</v>
      </c>
      <c r="K560" s="27" t="s">
        <v>995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24" t="s">
        <v>1493</v>
      </c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35"/>
    </row>
    <row r="562" spans="1:21" s="35" customFormat="1" hidden="1" outlineLevel="3" x14ac:dyDescent="0.3">
      <c r="A562" t="s">
        <v>1494</v>
      </c>
      <c r="B562" s="6" t="s">
        <v>31</v>
      </c>
      <c r="C562" t="s">
        <v>5</v>
      </c>
      <c r="D562" t="s">
        <v>1495</v>
      </c>
      <c r="E562" t="s">
        <v>1496</v>
      </c>
      <c r="F562" t="s">
        <v>1497</v>
      </c>
      <c r="G562">
        <v>254</v>
      </c>
      <c r="H562" s="4">
        <v>0</v>
      </c>
      <c r="I562"/>
      <c r="J562" t="s">
        <v>1014</v>
      </c>
      <c r="K562" s="5" t="s">
        <v>1015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1498</v>
      </c>
      <c r="B563" s="27" t="s">
        <v>31</v>
      </c>
      <c r="C563" s="27" t="s">
        <v>5</v>
      </c>
      <c r="D563" s="27" t="s">
        <v>1499</v>
      </c>
      <c r="E563" s="27" t="s">
        <v>1500</v>
      </c>
      <c r="F563" s="27" t="s">
        <v>1501</v>
      </c>
      <c r="G563" s="27">
        <v>254</v>
      </c>
      <c r="H563" s="27">
        <v>0</v>
      </c>
      <c r="I563" s="27"/>
      <c r="J563" s="27" t="s">
        <v>1016</v>
      </c>
      <c r="K563" s="27" t="s">
        <v>1213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1502</v>
      </c>
      <c r="B564" s="27" t="s">
        <v>31</v>
      </c>
      <c r="C564" s="27" t="s">
        <v>5</v>
      </c>
      <c r="D564" s="27" t="s">
        <v>1503</v>
      </c>
      <c r="E564" s="27" t="s">
        <v>1504</v>
      </c>
      <c r="F564" s="27" t="s">
        <v>1505</v>
      </c>
      <c r="G564" s="27">
        <v>254</v>
      </c>
      <c r="H564" s="27">
        <v>0</v>
      </c>
      <c r="I564" s="27"/>
      <c r="J564" s="27" t="s">
        <v>1018</v>
      </c>
      <c r="K564" s="27" t="s">
        <v>1213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1506</v>
      </c>
      <c r="B565" s="27" t="s">
        <v>31</v>
      </c>
      <c r="C565" s="27" t="s">
        <v>5</v>
      </c>
      <c r="D565" s="27" t="s">
        <v>1507</v>
      </c>
      <c r="E565" s="27" t="s">
        <v>1508</v>
      </c>
      <c r="F565" s="27" t="s">
        <v>1509</v>
      </c>
      <c r="G565" s="27">
        <v>254</v>
      </c>
      <c r="H565" s="27">
        <v>0</v>
      </c>
      <c r="I565" s="27"/>
      <c r="J565" s="27" t="s">
        <v>1020</v>
      </c>
      <c r="K565" s="27" t="s">
        <v>1213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1510</v>
      </c>
      <c r="B566" s="27" t="s">
        <v>31</v>
      </c>
      <c r="C566" s="27" t="s">
        <v>5</v>
      </c>
      <c r="D566" s="27" t="s">
        <v>1511</v>
      </c>
      <c r="E566" s="27" t="s">
        <v>1512</v>
      </c>
      <c r="F566" s="27" t="s">
        <v>1513</v>
      </c>
      <c r="G566" s="27">
        <v>254</v>
      </c>
      <c r="H566" s="27">
        <v>0</v>
      </c>
      <c r="I566" s="27"/>
      <c r="J566" s="27" t="s">
        <v>1022</v>
      </c>
      <c r="K566" s="27" t="s">
        <v>1213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1514</v>
      </c>
      <c r="B567" s="27" t="s">
        <v>31</v>
      </c>
      <c r="C567" s="27" t="s">
        <v>5</v>
      </c>
      <c r="D567" s="27" t="s">
        <v>1515</v>
      </c>
      <c r="E567" s="27" t="s">
        <v>1516</v>
      </c>
      <c r="F567" s="27" t="s">
        <v>1517</v>
      </c>
      <c r="G567" s="27">
        <v>254</v>
      </c>
      <c r="H567" s="27">
        <v>0</v>
      </c>
      <c r="I567" s="27"/>
      <c r="J567" s="27" t="s">
        <v>1024</v>
      </c>
      <c r="K567" s="27" t="s">
        <v>1213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1518</v>
      </c>
      <c r="B568" s="27" t="s">
        <v>31</v>
      </c>
      <c r="C568" s="27" t="s">
        <v>5</v>
      </c>
      <c r="D568" s="27" t="s">
        <v>1519</v>
      </c>
      <c r="E568" s="27" t="s">
        <v>1520</v>
      </c>
      <c r="F568" s="27" t="s">
        <v>1521</v>
      </c>
      <c r="G568" s="27">
        <v>254</v>
      </c>
      <c r="H568" s="27">
        <v>0</v>
      </c>
      <c r="I568" s="27"/>
      <c r="J568" s="27" t="s">
        <v>1025</v>
      </c>
      <c r="K568" s="27" t="s">
        <v>1213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1522</v>
      </c>
      <c r="B569" s="27" t="s">
        <v>31</v>
      </c>
      <c r="C569" s="27" t="s">
        <v>5</v>
      </c>
      <c r="D569" s="27" t="s">
        <v>1523</v>
      </c>
      <c r="E569" s="27" t="s">
        <v>1524</v>
      </c>
      <c r="F569" s="27" t="s">
        <v>1525</v>
      </c>
      <c r="G569" s="27">
        <v>254</v>
      </c>
      <c r="H569" s="27">
        <v>0</v>
      </c>
      <c r="I569" s="27"/>
      <c r="J569" s="27" t="s">
        <v>1026</v>
      </c>
      <c r="K569" s="27" t="s">
        <v>1213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1526</v>
      </c>
      <c r="B570" s="27" t="s">
        <v>31</v>
      </c>
      <c r="C570" s="27" t="s">
        <v>5</v>
      </c>
      <c r="D570" s="27" t="s">
        <v>1527</v>
      </c>
      <c r="E570" s="27" t="s">
        <v>1528</v>
      </c>
      <c r="F570" s="27" t="s">
        <v>1529</v>
      </c>
      <c r="G570" s="27">
        <v>254</v>
      </c>
      <c r="H570" s="27">
        <v>0</v>
      </c>
      <c r="I570" s="27"/>
      <c r="J570" s="27" t="s">
        <v>1027</v>
      </c>
      <c r="K570" s="27" t="s">
        <v>1213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1530</v>
      </c>
      <c r="B571" s="27" t="s">
        <v>31</v>
      </c>
      <c r="C571" s="27" t="s">
        <v>5</v>
      </c>
      <c r="D571" s="27" t="s">
        <v>1531</v>
      </c>
      <c r="E571" s="27" t="s">
        <v>1532</v>
      </c>
      <c r="F571" s="27" t="s">
        <v>1533</v>
      </c>
      <c r="G571" s="27">
        <v>254</v>
      </c>
      <c r="H571" s="27">
        <v>0</v>
      </c>
      <c r="I571" s="27"/>
      <c r="J571" s="27" t="s">
        <v>1032</v>
      </c>
      <c r="K571" s="27" t="s">
        <v>1213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23" t="s">
        <v>513</v>
      </c>
      <c r="B574" s="123"/>
      <c r="C574" s="123"/>
      <c r="D574" s="123"/>
      <c r="E574" s="123"/>
      <c r="F574" s="123"/>
      <c r="G574" s="123"/>
      <c r="H574" s="123"/>
      <c r="I574" s="123"/>
      <c r="J574" s="123"/>
      <c r="K574" s="114"/>
      <c r="L574" s="35" t="s">
        <v>1385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391</v>
      </c>
      <c r="F575" s="1" t="s">
        <v>392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390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6" t="s">
        <v>1353</v>
      </c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391</v>
      </c>
      <c r="F585" s="1" t="s">
        <v>392</v>
      </c>
      <c r="G585" s="1" t="s">
        <v>41</v>
      </c>
      <c r="H585" s="3" t="s">
        <v>14</v>
      </c>
      <c r="I585" s="1" t="s">
        <v>751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1354</v>
      </c>
      <c r="B586" s="6" t="s">
        <v>172</v>
      </c>
      <c r="C586" t="s">
        <v>178</v>
      </c>
      <c r="D586" t="s">
        <v>1355</v>
      </c>
      <c r="E586" t="s">
        <v>1356</v>
      </c>
      <c r="F586" t="s">
        <v>1357</v>
      </c>
      <c r="G586">
        <v>6</v>
      </c>
      <c r="H586" s="4">
        <f>SUM(H587:H592)</f>
        <v>0</v>
      </c>
      <c r="K586" s="5"/>
      <c r="L586" s="35"/>
    </row>
    <row r="587" spans="1:20" hidden="1" outlineLevel="3" x14ac:dyDescent="0.3">
      <c r="A587" t="s">
        <v>1355</v>
      </c>
      <c r="B587" s="6" t="s">
        <v>172</v>
      </c>
      <c r="C587" t="s">
        <v>178</v>
      </c>
      <c r="D587" t="s">
        <v>43</v>
      </c>
      <c r="E587" t="s">
        <v>43</v>
      </c>
      <c r="I587" t="s">
        <v>1534</v>
      </c>
      <c r="K587" s="5"/>
      <c r="L587" s="35"/>
    </row>
    <row r="588" spans="1:20" hidden="1" outlineLevel="3" x14ac:dyDescent="0.3">
      <c r="A588" t="s">
        <v>1358</v>
      </c>
      <c r="B588" s="6" t="s">
        <v>172</v>
      </c>
      <c r="C588" t="s">
        <v>178</v>
      </c>
      <c r="D588" t="s">
        <v>43</v>
      </c>
      <c r="E588" t="s">
        <v>43</v>
      </c>
      <c r="I588" t="s">
        <v>1334</v>
      </c>
      <c r="K588" s="5"/>
      <c r="L588" s="35"/>
    </row>
    <row r="589" spans="1:20" hidden="1" outlineLevel="3" x14ac:dyDescent="0.3">
      <c r="A589" t="s">
        <v>1359</v>
      </c>
      <c r="B589" s="6" t="s">
        <v>172</v>
      </c>
      <c r="C589" t="s">
        <v>178</v>
      </c>
      <c r="D589" t="s">
        <v>43</v>
      </c>
      <c r="E589" t="s">
        <v>43</v>
      </c>
      <c r="I589" t="s">
        <v>1335</v>
      </c>
      <c r="K589" s="5"/>
      <c r="L589" s="35"/>
    </row>
    <row r="590" spans="1:20" hidden="1" outlineLevel="3" x14ac:dyDescent="0.3">
      <c r="A590" t="s">
        <v>1360</v>
      </c>
      <c r="B590" s="6" t="s">
        <v>172</v>
      </c>
      <c r="C590" t="s">
        <v>178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1361</v>
      </c>
      <c r="B591" s="6" t="s">
        <v>172</v>
      </c>
      <c r="C591" t="s">
        <v>178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1356</v>
      </c>
      <c r="B592" s="6" t="s">
        <v>172</v>
      </c>
      <c r="C592" t="s">
        <v>178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27" t="s">
        <v>1362</v>
      </c>
      <c r="B593" s="27" t="s">
        <v>172</v>
      </c>
      <c r="C593" s="27" t="s">
        <v>178</v>
      </c>
      <c r="D593" s="27" t="s">
        <v>1363</v>
      </c>
      <c r="E593" s="27" t="s">
        <v>1364</v>
      </c>
      <c r="F593" s="27" t="s">
        <v>1365</v>
      </c>
      <c r="G593" s="27">
        <v>6</v>
      </c>
      <c r="H593" s="27">
        <v>0</v>
      </c>
      <c r="I593" s="27" t="s">
        <v>15</v>
      </c>
      <c r="J593" s="27"/>
      <c r="K593" s="27"/>
      <c r="L593" s="35"/>
    </row>
    <row r="594" spans="1:12" hidden="1" outlineLevel="2" x14ac:dyDescent="0.3">
      <c r="A594" s="27" t="s">
        <v>1363</v>
      </c>
      <c r="B594" s="27" t="s">
        <v>172</v>
      </c>
      <c r="C594" s="27" t="s">
        <v>178</v>
      </c>
      <c r="D594" s="27" t="s">
        <v>43</v>
      </c>
      <c r="E594" s="27" t="s">
        <v>43</v>
      </c>
      <c r="F594" s="27"/>
      <c r="G594" s="27"/>
      <c r="H594" s="27"/>
      <c r="I594" s="27"/>
      <c r="J594" s="27"/>
      <c r="K594" s="27"/>
      <c r="L594" s="35"/>
    </row>
    <row r="595" spans="1:12" hidden="1" outlineLevel="2" x14ac:dyDescent="0.3">
      <c r="A595" s="27" t="s">
        <v>1366</v>
      </c>
      <c r="B595" s="27" t="s">
        <v>172</v>
      </c>
      <c r="C595" s="27" t="s">
        <v>178</v>
      </c>
      <c r="D595" s="27" t="s">
        <v>43</v>
      </c>
      <c r="E595" s="27" t="s">
        <v>43</v>
      </c>
      <c r="F595" s="27"/>
      <c r="G595" s="27"/>
      <c r="H595" s="27"/>
      <c r="I595" s="27"/>
      <c r="J595" s="27"/>
      <c r="K595" s="27"/>
      <c r="L595" s="35"/>
    </row>
    <row r="596" spans="1:12" hidden="1" outlineLevel="2" x14ac:dyDescent="0.3">
      <c r="A596" s="27" t="s">
        <v>1367</v>
      </c>
      <c r="B596" s="27" t="s">
        <v>172</v>
      </c>
      <c r="C596" s="27" t="s">
        <v>178</v>
      </c>
      <c r="D596" s="27" t="s">
        <v>43</v>
      </c>
      <c r="E596" s="27" t="s">
        <v>43</v>
      </c>
      <c r="F596" s="27"/>
      <c r="G596" s="27"/>
      <c r="H596" s="27"/>
      <c r="I596" s="27"/>
      <c r="J596" s="27"/>
      <c r="K596" s="27"/>
      <c r="L596" s="35"/>
    </row>
    <row r="597" spans="1:12" hidden="1" outlineLevel="2" x14ac:dyDescent="0.3">
      <c r="A597" s="27" t="s">
        <v>1368</v>
      </c>
      <c r="B597" s="27" t="s">
        <v>172</v>
      </c>
      <c r="C597" s="27" t="s">
        <v>178</v>
      </c>
      <c r="D597" s="27" t="s">
        <v>43</v>
      </c>
      <c r="E597" s="27" t="s">
        <v>43</v>
      </c>
      <c r="F597" s="27"/>
      <c r="G597" s="27"/>
      <c r="H597" s="27"/>
      <c r="I597" s="27"/>
      <c r="J597" s="27"/>
      <c r="K597" s="27"/>
      <c r="L597" s="35"/>
    </row>
    <row r="598" spans="1:12" hidden="1" outlineLevel="2" x14ac:dyDescent="0.3">
      <c r="A598" s="27" t="s">
        <v>1369</v>
      </c>
      <c r="B598" s="27" t="s">
        <v>172</v>
      </c>
      <c r="C598" s="27" t="s">
        <v>178</v>
      </c>
      <c r="D598" s="27" t="s">
        <v>43</v>
      </c>
      <c r="E598" s="27" t="s">
        <v>43</v>
      </c>
      <c r="F598" s="27"/>
      <c r="G598" s="27"/>
      <c r="H598" s="27"/>
      <c r="I598" s="27"/>
      <c r="J598" s="27"/>
      <c r="K598" s="27"/>
      <c r="L598" s="35"/>
    </row>
    <row r="599" spans="1:12" hidden="1" outlineLevel="2" x14ac:dyDescent="0.3">
      <c r="A599" s="27" t="s">
        <v>1364</v>
      </c>
      <c r="B599" s="27" t="s">
        <v>172</v>
      </c>
      <c r="C599" s="27" t="s">
        <v>178</v>
      </c>
      <c r="D599" s="27" t="s">
        <v>43</v>
      </c>
      <c r="E599" s="27" t="s">
        <v>43</v>
      </c>
      <c r="F599" s="27"/>
      <c r="G599" s="27"/>
      <c r="H599" s="27"/>
      <c r="I599" s="27"/>
      <c r="J599" s="27"/>
      <c r="K599" s="27"/>
      <c r="L599" s="35"/>
    </row>
    <row r="600" spans="1:12" hidden="1" outlineLevel="2" x14ac:dyDescent="0.3">
      <c r="A600" s="27" t="s">
        <v>1370</v>
      </c>
      <c r="B600" s="27" t="s">
        <v>172</v>
      </c>
      <c r="C600" s="27" t="s">
        <v>178</v>
      </c>
      <c r="D600" s="27" t="s">
        <v>1371</v>
      </c>
      <c r="E600" s="27" t="s">
        <v>1372</v>
      </c>
      <c r="F600" s="27" t="s">
        <v>1373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1371</v>
      </c>
      <c r="B601" s="27" t="s">
        <v>172</v>
      </c>
      <c r="C601" s="27" t="s">
        <v>178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1374</v>
      </c>
      <c r="B602" s="27" t="s">
        <v>172</v>
      </c>
      <c r="C602" s="27" t="s">
        <v>178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1375</v>
      </c>
      <c r="B603" s="27" t="s">
        <v>172</v>
      </c>
      <c r="C603" s="27" t="s">
        <v>178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1376</v>
      </c>
      <c r="B604" s="27" t="s">
        <v>172</v>
      </c>
      <c r="C604" s="27" t="s">
        <v>178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1377</v>
      </c>
      <c r="B605" s="27" t="s">
        <v>172</v>
      </c>
      <c r="C605" s="27" t="s">
        <v>178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1372</v>
      </c>
      <c r="B606" s="27" t="s">
        <v>172</v>
      </c>
      <c r="C606" s="27" t="s">
        <v>178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1378</v>
      </c>
      <c r="B608" s="27" t="s">
        <v>172</v>
      </c>
      <c r="C608" s="27" t="s">
        <v>178</v>
      </c>
      <c r="D608" s="27" t="s">
        <v>1379</v>
      </c>
      <c r="E608" s="27" t="s">
        <v>1380</v>
      </c>
      <c r="F608" s="27" t="s">
        <v>1381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23" t="s">
        <v>1387</v>
      </c>
      <c r="B610" s="123"/>
      <c r="C610" s="123"/>
      <c r="D610" s="123"/>
      <c r="E610" s="123"/>
      <c r="F610" s="123"/>
      <c r="G610" s="123"/>
      <c r="H610" s="123"/>
      <c r="I610" s="123"/>
      <c r="J610" s="123"/>
      <c r="K610" s="114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307:K307"/>
    <mergeCell ref="A450:K450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248:K248"/>
    <mergeCell ref="A314:K314"/>
    <mergeCell ref="A324:K324"/>
    <mergeCell ref="A335:K335"/>
    <mergeCell ref="A358:K358"/>
    <mergeCell ref="A441:K441"/>
    <mergeCell ref="L1:M1"/>
    <mergeCell ref="A2:J2"/>
    <mergeCell ref="A348:K348"/>
    <mergeCell ref="A502:K502"/>
    <mergeCell ref="A574:K574"/>
    <mergeCell ref="A3:K3"/>
    <mergeCell ref="A454:K454"/>
    <mergeCell ref="A462:K462"/>
    <mergeCell ref="A469:K469"/>
    <mergeCell ref="A478:K478"/>
    <mergeCell ref="A489:K489"/>
    <mergeCell ref="A512:K512"/>
    <mergeCell ref="A282:K282"/>
    <mergeCell ref="A357:K357"/>
    <mergeCell ref="A452:K452"/>
    <mergeCell ref="A453:K4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80" zoomScaleNormal="80" workbookViewId="0">
      <selection activeCell="A73" sqref="A2:XFD73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30" t="s">
        <v>134</v>
      </c>
      <c r="B1" s="130"/>
      <c r="C1" s="130"/>
      <c r="D1" s="130"/>
      <c r="E1" s="130"/>
      <c r="F1" s="130"/>
      <c r="G1" s="130"/>
      <c r="H1" s="130"/>
      <c r="I1" s="130"/>
      <c r="J1" s="130"/>
      <c r="K1" s="9"/>
      <c r="L1" s="129" t="s">
        <v>1620</v>
      </c>
      <c r="M1" s="121"/>
    </row>
    <row r="2" spans="1:21" s="2" customFormat="1" ht="15" hidden="1" outlineLevel="1" thickBot="1" x14ac:dyDescent="0.35">
      <c r="A2" s="122" t="s">
        <v>135</v>
      </c>
      <c r="B2" s="122"/>
      <c r="C2" s="122"/>
      <c r="D2" s="122"/>
      <c r="E2" s="122"/>
      <c r="F2" s="122"/>
      <c r="G2" s="122"/>
      <c r="H2" s="122"/>
      <c r="I2" s="122"/>
      <c r="J2" s="122"/>
      <c r="K2" s="10"/>
      <c r="L2" s="121"/>
      <c r="M2" s="121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31">
        <v>32</v>
      </c>
      <c r="P3" s="13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33"/>
      <c r="P4" s="13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31">
        <v>48</v>
      </c>
      <c r="P5" s="13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35"/>
      <c r="N6" s="136">
        <v>31</v>
      </c>
      <c r="O6" s="135"/>
      <c r="P6" s="13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26" t="s">
        <v>1621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136</v>
      </c>
      <c r="B13" s="83" t="s">
        <v>32</v>
      </c>
      <c r="C13" s="83" t="s">
        <v>19</v>
      </c>
      <c r="D13" s="83" t="s">
        <v>137</v>
      </c>
      <c r="E13" s="83" t="s">
        <v>1619</v>
      </c>
      <c r="F13" s="83" t="s">
        <v>151</v>
      </c>
      <c r="G13" s="83">
        <v>15</v>
      </c>
      <c r="H13" s="83">
        <f>SUM(H14:H20)</f>
        <v>0</v>
      </c>
      <c r="I13" s="83" t="s">
        <v>1617</v>
      </c>
      <c r="J13" s="83"/>
      <c r="K13" s="83" t="s">
        <v>141</v>
      </c>
    </row>
    <row r="14" spans="1:21" hidden="1" outlineLevel="3" x14ac:dyDescent="0.3">
      <c r="A14" s="83" t="s">
        <v>137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1641</v>
      </c>
      <c r="J14" s="83"/>
      <c r="K14" s="83"/>
    </row>
    <row r="15" spans="1:21" hidden="1" outlineLevel="3" x14ac:dyDescent="0.3">
      <c r="A15" s="83" t="s">
        <v>138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1642</v>
      </c>
      <c r="J15" s="83"/>
      <c r="K15" s="83"/>
    </row>
    <row r="16" spans="1:21" hidden="1" outlineLevel="3" x14ac:dyDescent="0.3">
      <c r="A16" s="83" t="s">
        <v>1618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139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140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151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142</v>
      </c>
      <c r="B21" s="83" t="s">
        <v>32</v>
      </c>
      <c r="C21" s="83" t="s">
        <v>19</v>
      </c>
      <c r="D21" s="83" t="s">
        <v>147</v>
      </c>
      <c r="E21" s="83" t="s">
        <v>1627</v>
      </c>
      <c r="F21" s="83" t="s">
        <v>153</v>
      </c>
      <c r="G21" s="83">
        <v>15</v>
      </c>
      <c r="H21" s="83">
        <f>SUM(H22:H28)</f>
        <v>0</v>
      </c>
      <c r="I21" s="83" t="s">
        <v>158</v>
      </c>
      <c r="J21" s="83"/>
      <c r="K21" s="83" t="s">
        <v>146</v>
      </c>
    </row>
    <row r="22" spans="1:11" hidden="1" outlineLevel="3" x14ac:dyDescent="0.3">
      <c r="A22" s="83" t="s">
        <v>147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1643</v>
      </c>
      <c r="J22" s="83"/>
      <c r="K22" s="83"/>
    </row>
    <row r="23" spans="1:11" hidden="1" outlineLevel="3" x14ac:dyDescent="0.3">
      <c r="A23" s="83" t="s">
        <v>152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1644</v>
      </c>
      <c r="J23" s="83"/>
      <c r="K23" s="83"/>
    </row>
    <row r="24" spans="1:11" hidden="1" outlineLevel="3" x14ac:dyDescent="0.3">
      <c r="A24" s="83" t="s">
        <v>1626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143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148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1627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144</v>
      </c>
      <c r="B29" s="83" t="s">
        <v>32</v>
      </c>
      <c r="C29" s="83" t="s">
        <v>19</v>
      </c>
      <c r="D29" s="83" t="s">
        <v>149</v>
      </c>
      <c r="E29" s="83" t="s">
        <v>1629</v>
      </c>
      <c r="F29" s="83" t="s">
        <v>1640</v>
      </c>
      <c r="G29" s="83">
        <v>15</v>
      </c>
      <c r="H29" s="83">
        <f>SUM(H30:H36)</f>
        <v>0</v>
      </c>
      <c r="I29" s="83" t="s">
        <v>1637</v>
      </c>
      <c r="J29" s="83"/>
      <c r="K29" s="83" t="s">
        <v>156</v>
      </c>
    </row>
    <row r="30" spans="1:11" hidden="1" outlineLevel="3" x14ac:dyDescent="0.3">
      <c r="A30" s="83" t="s">
        <v>149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1645</v>
      </c>
      <c r="J30" s="83"/>
      <c r="K30" s="83"/>
    </row>
    <row r="31" spans="1:11" hidden="1" outlineLevel="3" x14ac:dyDescent="0.3">
      <c r="A31" s="83" t="s">
        <v>154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1646</v>
      </c>
      <c r="J31" s="83"/>
      <c r="K31" s="83"/>
    </row>
    <row r="32" spans="1:11" hidden="1" outlineLevel="3" x14ac:dyDescent="0.3">
      <c r="A32" s="83" t="s">
        <v>1628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145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150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155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1640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1622</v>
      </c>
      <c r="B37" s="83" t="s">
        <v>32</v>
      </c>
      <c r="C37" s="83" t="s">
        <v>19</v>
      </c>
      <c r="D37" s="83" t="s">
        <v>1630</v>
      </c>
      <c r="E37" s="83" t="s">
        <v>1636</v>
      </c>
      <c r="F37" s="83" t="s">
        <v>1639</v>
      </c>
      <c r="G37" s="83">
        <v>15</v>
      </c>
      <c r="H37" s="83">
        <f>SUM(H38:H44)</f>
        <v>0</v>
      </c>
      <c r="I37" s="83" t="s">
        <v>1638</v>
      </c>
      <c r="J37" s="83"/>
      <c r="K37" s="83" t="s">
        <v>157</v>
      </c>
    </row>
    <row r="38" spans="1:14" hidden="1" outlineLevel="3" x14ac:dyDescent="0.3">
      <c r="A38" s="83" t="s">
        <v>1630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1647</v>
      </c>
      <c r="J38" s="83"/>
      <c r="K38" s="83"/>
    </row>
    <row r="39" spans="1:14" hidden="1" outlineLevel="3" x14ac:dyDescent="0.3">
      <c r="A39" s="83" t="s">
        <v>1631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1648</v>
      </c>
      <c r="J39" s="83"/>
      <c r="K39" s="83"/>
    </row>
    <row r="40" spans="1:14" hidden="1" outlineLevel="3" x14ac:dyDescent="0.3">
      <c r="A40" s="83" t="s">
        <v>1632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1633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1634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1635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1639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24" t="s">
        <v>1649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1623</v>
      </c>
      <c r="B48" s="6" t="s">
        <v>123</v>
      </c>
      <c r="C48" s="6" t="s">
        <v>124</v>
      </c>
      <c r="D48" s="6" t="s">
        <v>1670</v>
      </c>
      <c r="E48" s="6" t="s">
        <v>1671</v>
      </c>
      <c r="F48" s="6" t="s">
        <v>1673</v>
      </c>
      <c r="G48" s="6">
        <v>2</v>
      </c>
      <c r="H48" s="6">
        <f>SUM(H49:H50)</f>
        <v>0</v>
      </c>
      <c r="I48" s="6" t="s">
        <v>1657</v>
      </c>
      <c r="J48" s="6"/>
      <c r="K48" s="6" t="s">
        <v>1656</v>
      </c>
    </row>
    <row r="49" spans="1:11" hidden="1" outlineLevel="3" x14ac:dyDescent="0.3">
      <c r="A49" s="6" t="s">
        <v>1670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1694</v>
      </c>
      <c r="J49" s="6"/>
      <c r="K49" s="6"/>
    </row>
    <row r="50" spans="1:11" hidden="1" outlineLevel="3" x14ac:dyDescent="0.3">
      <c r="A50" s="6" t="s">
        <v>1673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1695</v>
      </c>
      <c r="J50" s="6"/>
      <c r="K50" s="6"/>
    </row>
    <row r="51" spans="1:11" hidden="1" outlineLevel="2" collapsed="1" x14ac:dyDescent="0.3">
      <c r="A51" s="6" t="s">
        <v>1650</v>
      </c>
      <c r="B51" s="6" t="s">
        <v>123</v>
      </c>
      <c r="C51" s="6" t="s">
        <v>124</v>
      </c>
      <c r="D51" s="6" t="s">
        <v>1676</v>
      </c>
      <c r="E51" s="6" t="s">
        <v>1674</v>
      </c>
      <c r="F51" s="6" t="s">
        <v>1675</v>
      </c>
      <c r="G51" s="6">
        <v>2</v>
      </c>
      <c r="H51" s="6">
        <f>SUM(H52:H53)</f>
        <v>0</v>
      </c>
      <c r="I51" s="6" t="s">
        <v>1658</v>
      </c>
      <c r="J51" s="6"/>
      <c r="K51" s="6" t="s">
        <v>1659</v>
      </c>
    </row>
    <row r="52" spans="1:11" hidden="1" outlineLevel="3" x14ac:dyDescent="0.3">
      <c r="A52" s="6" t="s">
        <v>1676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1696</v>
      </c>
      <c r="J52" s="6"/>
      <c r="K52" s="6"/>
    </row>
    <row r="53" spans="1:11" hidden="1" outlineLevel="3" x14ac:dyDescent="0.3">
      <c r="A53" s="6" t="s">
        <v>1675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1697</v>
      </c>
      <c r="J53" s="6"/>
      <c r="K53" s="6"/>
    </row>
    <row r="54" spans="1:11" hidden="1" outlineLevel="2" collapsed="1" x14ac:dyDescent="0.3">
      <c r="A54" s="6" t="s">
        <v>1651</v>
      </c>
      <c r="B54" s="6" t="s">
        <v>123</v>
      </c>
      <c r="C54" s="6" t="s">
        <v>124</v>
      </c>
      <c r="D54" s="6" t="s">
        <v>1678</v>
      </c>
      <c r="E54" s="6" t="s">
        <v>1683</v>
      </c>
      <c r="F54" s="6" t="s">
        <v>1688</v>
      </c>
      <c r="G54" s="6">
        <v>2</v>
      </c>
      <c r="H54" s="6">
        <f>SUM(H55:H56)</f>
        <v>0</v>
      </c>
      <c r="I54" s="6" t="s">
        <v>1661</v>
      </c>
      <c r="J54" s="6"/>
      <c r="K54" s="6" t="s">
        <v>1660</v>
      </c>
    </row>
    <row r="55" spans="1:11" hidden="1" outlineLevel="3" x14ac:dyDescent="0.3">
      <c r="A55" s="6" t="s">
        <v>1678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1698</v>
      </c>
      <c r="J55" s="6"/>
      <c r="K55" s="6"/>
    </row>
    <row r="56" spans="1:11" hidden="1" outlineLevel="3" x14ac:dyDescent="0.3">
      <c r="A56" s="6" t="s">
        <v>1688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1699</v>
      </c>
      <c r="J56" s="6"/>
      <c r="K56" s="6"/>
    </row>
    <row r="57" spans="1:11" hidden="1" outlineLevel="2" collapsed="1" x14ac:dyDescent="0.3">
      <c r="A57" s="6" t="s">
        <v>1652</v>
      </c>
      <c r="B57" s="6" t="s">
        <v>123</v>
      </c>
      <c r="C57" s="6" t="s">
        <v>124</v>
      </c>
      <c r="D57" s="6" t="s">
        <v>1679</v>
      </c>
      <c r="E57" s="6" t="s">
        <v>1684</v>
      </c>
      <c r="F57" s="6" t="s">
        <v>1689</v>
      </c>
      <c r="G57" s="6">
        <v>2</v>
      </c>
      <c r="H57" s="6">
        <f>SUM(H58:H59)</f>
        <v>0</v>
      </c>
      <c r="I57" s="6" t="s">
        <v>1663</v>
      </c>
      <c r="J57" s="6"/>
      <c r="K57" s="6" t="s">
        <v>1662</v>
      </c>
    </row>
    <row r="58" spans="1:11" hidden="1" outlineLevel="3" x14ac:dyDescent="0.3">
      <c r="A58" s="6" t="s">
        <v>1679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1700</v>
      </c>
      <c r="J58" s="6"/>
      <c r="K58" s="6"/>
    </row>
    <row r="59" spans="1:11" hidden="1" outlineLevel="3" x14ac:dyDescent="0.3">
      <c r="A59" s="6" t="s">
        <v>1689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1701</v>
      </c>
      <c r="J59" s="6"/>
      <c r="K59" s="6"/>
    </row>
    <row r="60" spans="1:11" hidden="1" outlineLevel="2" collapsed="1" x14ac:dyDescent="0.3">
      <c r="A60" s="6" t="s">
        <v>1624</v>
      </c>
      <c r="B60" s="6" t="s">
        <v>123</v>
      </c>
      <c r="C60" s="6" t="s">
        <v>124</v>
      </c>
      <c r="D60" s="6" t="s">
        <v>1680</v>
      </c>
      <c r="E60" s="6" t="s">
        <v>1685</v>
      </c>
      <c r="F60" s="6" t="s">
        <v>1690</v>
      </c>
      <c r="G60" s="6">
        <v>2</v>
      </c>
      <c r="H60" s="6">
        <f>SUM(H61:H62)</f>
        <v>0</v>
      </c>
      <c r="I60" t="s">
        <v>1664</v>
      </c>
      <c r="K60" s="35" t="s">
        <v>1665</v>
      </c>
    </row>
    <row r="61" spans="1:11" hidden="1" outlineLevel="3" x14ac:dyDescent="0.3">
      <c r="A61" s="6" t="s">
        <v>1680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1702</v>
      </c>
      <c r="J61">
        <v>110</v>
      </c>
      <c r="K61" s="35"/>
    </row>
    <row r="62" spans="1:11" hidden="1" outlineLevel="3" x14ac:dyDescent="0.3">
      <c r="A62" s="6" t="s">
        <v>1690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1703</v>
      </c>
      <c r="J62">
        <v>110</v>
      </c>
      <c r="K62" s="35"/>
    </row>
    <row r="63" spans="1:11" hidden="1" outlineLevel="2" collapsed="1" x14ac:dyDescent="0.3">
      <c r="A63" s="6" t="s">
        <v>1653</v>
      </c>
      <c r="B63" s="6" t="s">
        <v>123</v>
      </c>
      <c r="C63" s="6" t="s">
        <v>124</v>
      </c>
      <c r="D63" s="6" t="s">
        <v>1681</v>
      </c>
      <c r="E63" s="6" t="s">
        <v>1672</v>
      </c>
      <c r="F63" s="6" t="s">
        <v>1691</v>
      </c>
      <c r="G63" s="6">
        <v>2</v>
      </c>
      <c r="H63" s="6">
        <f>SUM(H64:H65)</f>
        <v>0</v>
      </c>
      <c r="I63" t="s">
        <v>1667</v>
      </c>
      <c r="K63" s="35" t="s">
        <v>1666</v>
      </c>
    </row>
    <row r="64" spans="1:11" hidden="1" outlineLevel="3" x14ac:dyDescent="0.3">
      <c r="A64" s="6" t="s">
        <v>1681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1704</v>
      </c>
      <c r="J64">
        <v>120</v>
      </c>
      <c r="K64" s="35"/>
    </row>
    <row r="65" spans="1:12" hidden="1" outlineLevel="3" x14ac:dyDescent="0.3">
      <c r="A65" s="6" t="s">
        <v>1691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1705</v>
      </c>
      <c r="J65">
        <v>120</v>
      </c>
      <c r="K65" s="35"/>
    </row>
    <row r="66" spans="1:12" hidden="1" outlineLevel="2" collapsed="1" x14ac:dyDescent="0.3">
      <c r="A66" s="6" t="s">
        <v>1654</v>
      </c>
      <c r="B66" s="6" t="s">
        <v>123</v>
      </c>
      <c r="C66" s="6" t="s">
        <v>124</v>
      </c>
      <c r="D66" s="6" t="s">
        <v>1677</v>
      </c>
      <c r="E66" s="6" t="s">
        <v>1686</v>
      </c>
      <c r="F66" s="6" t="s">
        <v>1692</v>
      </c>
      <c r="G66" s="6">
        <v>2</v>
      </c>
      <c r="H66" s="6">
        <f>SUM(H67:H68)</f>
        <v>0</v>
      </c>
      <c r="I66" s="6" t="s">
        <v>1668</v>
      </c>
      <c r="J66" s="6"/>
      <c r="K66" s="6" t="s">
        <v>1669</v>
      </c>
    </row>
    <row r="67" spans="1:12" hidden="1" outlineLevel="3" x14ac:dyDescent="0.3">
      <c r="A67" s="6" t="s">
        <v>1677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1706</v>
      </c>
      <c r="J67" s="6"/>
      <c r="K67" s="6"/>
    </row>
    <row r="68" spans="1:12" hidden="1" outlineLevel="3" x14ac:dyDescent="0.3">
      <c r="A68" s="6" t="s">
        <v>1692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1707</v>
      </c>
      <c r="J68" s="6"/>
      <c r="K68" s="6"/>
    </row>
    <row r="69" spans="1:12" hidden="1" outlineLevel="2" x14ac:dyDescent="0.3">
      <c r="A69" s="6" t="s">
        <v>1655</v>
      </c>
      <c r="B69" s="6" t="s">
        <v>123</v>
      </c>
      <c r="C69" s="6" t="s">
        <v>124</v>
      </c>
      <c r="D69" s="6" t="s">
        <v>1682</v>
      </c>
      <c r="E69" s="6" t="s">
        <v>1687</v>
      </c>
      <c r="F69" s="6" t="s">
        <v>1693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1625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1708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30" t="s">
        <v>132</v>
      </c>
      <c r="B74" s="130"/>
      <c r="C74" s="130"/>
      <c r="D74" s="130"/>
      <c r="E74" s="130"/>
      <c r="F74" s="130"/>
      <c r="G74" s="130"/>
      <c r="H74" s="130"/>
      <c r="I74" s="130"/>
      <c r="J74" s="130"/>
      <c r="K74" s="9"/>
      <c r="L74"/>
    </row>
    <row r="75" spans="1:12" s="2" customFormat="1" hidden="1" outlineLevel="1" x14ac:dyDescent="0.3">
      <c r="A75" s="122" t="s">
        <v>133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1623</v>
      </c>
      <c r="B77" s="6" t="s">
        <v>123</v>
      </c>
      <c r="C77" s="6" t="s">
        <v>124</v>
      </c>
      <c r="D77" s="6" t="s">
        <v>1670</v>
      </c>
      <c r="E77" s="6" t="s">
        <v>1671</v>
      </c>
      <c r="F77" s="6" t="s">
        <v>1673</v>
      </c>
      <c r="G77" s="6">
        <v>2</v>
      </c>
      <c r="H77" s="6">
        <f>SUM(H78:H79)</f>
        <v>0</v>
      </c>
      <c r="I77" s="6" t="s">
        <v>1657</v>
      </c>
      <c r="J77" s="6"/>
      <c r="K77" s="6" t="s">
        <v>1709</v>
      </c>
    </row>
    <row r="78" spans="1:12" hidden="1" outlineLevel="2" x14ac:dyDescent="0.3">
      <c r="A78" s="6" t="s">
        <v>1670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1694</v>
      </c>
      <c r="J78" s="6"/>
      <c r="K78" s="6"/>
    </row>
    <row r="79" spans="1:12" hidden="1" outlineLevel="2" x14ac:dyDescent="0.3">
      <c r="A79" s="6" t="s">
        <v>1673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1695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30" t="s">
        <v>159</v>
      </c>
      <c r="B81" s="130"/>
      <c r="C81" s="130"/>
      <c r="D81" s="130"/>
      <c r="E81" s="130"/>
      <c r="F81" s="130"/>
      <c r="G81" s="130"/>
      <c r="H81" s="130"/>
      <c r="I81" s="130"/>
      <c r="J81" s="130"/>
      <c r="K81" s="9"/>
      <c r="L81"/>
    </row>
    <row r="82" spans="1:13" s="2" customFormat="1" hidden="1" outlineLevel="1" x14ac:dyDescent="0.3">
      <c r="A82" s="122" t="s">
        <v>165</v>
      </c>
      <c r="B82" s="122"/>
      <c r="C82" s="122"/>
      <c r="D82" s="122"/>
      <c r="E82" s="122"/>
      <c r="F82" s="122"/>
      <c r="G82" s="122"/>
      <c r="H82" s="122"/>
      <c r="I82" s="122"/>
      <c r="J82" s="122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1650</v>
      </c>
      <c r="B84" s="6" t="s">
        <v>123</v>
      </c>
      <c r="C84" s="6" t="s">
        <v>124</v>
      </c>
      <c r="D84" s="6" t="s">
        <v>1676</v>
      </c>
      <c r="E84" s="6" t="s">
        <v>1674</v>
      </c>
      <c r="F84" s="6" t="s">
        <v>1675</v>
      </c>
      <c r="G84" s="6">
        <v>2</v>
      </c>
      <c r="H84" s="6">
        <f>SUM(H85:H86)</f>
        <v>0</v>
      </c>
      <c r="I84" s="6" t="s">
        <v>1658</v>
      </c>
      <c r="J84" s="6"/>
      <c r="K84" s="6" t="s">
        <v>1710</v>
      </c>
    </row>
    <row r="85" spans="1:13" hidden="1" outlineLevel="2" x14ac:dyDescent="0.3">
      <c r="A85" s="6" t="s">
        <v>1676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1696</v>
      </c>
      <c r="J85" s="6"/>
      <c r="K85" s="6"/>
    </row>
    <row r="86" spans="1:13" hidden="1" outlineLevel="2" x14ac:dyDescent="0.3">
      <c r="A86" s="6" t="s">
        <v>1675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1697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30" t="s">
        <v>1330</v>
      </c>
      <c r="B88" s="130"/>
      <c r="C88" s="130"/>
      <c r="D88" s="130"/>
      <c r="E88" s="130"/>
      <c r="F88" s="130"/>
      <c r="G88" s="130"/>
      <c r="H88" s="130"/>
      <c r="I88" s="130"/>
      <c r="J88" s="130"/>
      <c r="K88" s="9"/>
      <c r="L88"/>
      <c r="M88"/>
    </row>
    <row r="89" spans="1:13" s="2" customFormat="1" hidden="1" outlineLevel="1" x14ac:dyDescent="0.3">
      <c r="A89" s="122" t="s">
        <v>131</v>
      </c>
      <c r="B89" s="122"/>
      <c r="C89" s="122"/>
      <c r="D89" s="122"/>
      <c r="E89" s="122"/>
      <c r="F89" s="122"/>
      <c r="G89" s="122"/>
      <c r="H89" s="122"/>
      <c r="I89" s="122"/>
      <c r="J89" s="122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386</v>
      </c>
      <c r="B91" s="6" t="s">
        <v>123</v>
      </c>
      <c r="C91" t="s">
        <v>124</v>
      </c>
      <c r="D91" t="s">
        <v>387</v>
      </c>
      <c r="E91" t="s">
        <v>388</v>
      </c>
      <c r="F91" t="s">
        <v>387</v>
      </c>
      <c r="G91" s="5">
        <v>2</v>
      </c>
      <c r="H91" s="4">
        <v>2</v>
      </c>
      <c r="I91" t="s">
        <v>389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30" t="s">
        <v>1331</v>
      </c>
      <c r="B94" s="130"/>
      <c r="C94" s="130"/>
      <c r="D94" s="130"/>
      <c r="E94" s="130"/>
      <c r="F94" s="130"/>
      <c r="G94" s="130"/>
      <c r="H94" s="130"/>
      <c r="I94" s="130"/>
      <c r="J94" s="130"/>
      <c r="K94" s="9"/>
      <c r="L94"/>
      <c r="M94"/>
    </row>
    <row r="95" spans="1:13" s="2" customFormat="1" hidden="1" outlineLevel="1" x14ac:dyDescent="0.3">
      <c r="A95" s="122" t="s">
        <v>166</v>
      </c>
      <c r="B95" s="122"/>
      <c r="C95" s="122"/>
      <c r="D95" s="122"/>
      <c r="E95" s="122"/>
      <c r="F95" s="122"/>
      <c r="G95" s="122"/>
      <c r="H95" s="122"/>
      <c r="I95" s="122"/>
      <c r="J95" s="122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1651</v>
      </c>
      <c r="B97" s="6" t="s">
        <v>123</v>
      </c>
      <c r="C97" s="6" t="s">
        <v>124</v>
      </c>
      <c r="D97" s="6" t="s">
        <v>1678</v>
      </c>
      <c r="E97" s="6" t="s">
        <v>1683</v>
      </c>
      <c r="F97" s="6" t="s">
        <v>1688</v>
      </c>
      <c r="G97" s="6">
        <v>2</v>
      </c>
      <c r="H97" s="6">
        <f>SUM(H98:H99)</f>
        <v>0</v>
      </c>
      <c r="I97" s="6" t="s">
        <v>1661</v>
      </c>
      <c r="J97" s="6"/>
      <c r="K97" s="6" t="s">
        <v>1660</v>
      </c>
    </row>
    <row r="98" spans="1:13" hidden="1" outlineLevel="2" x14ac:dyDescent="0.3">
      <c r="A98" s="6" t="s">
        <v>1678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1698</v>
      </c>
      <c r="J98" s="6"/>
      <c r="K98" s="6"/>
    </row>
    <row r="99" spans="1:13" hidden="1" outlineLevel="2" x14ac:dyDescent="0.3">
      <c r="A99" s="6" t="s">
        <v>1688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1699</v>
      </c>
      <c r="J99" s="6"/>
      <c r="K99" s="6"/>
    </row>
    <row r="100" spans="1:13" hidden="1" outlineLevel="1" collapsed="1" x14ac:dyDescent="0.3">
      <c r="A100" s="6" t="s">
        <v>1652</v>
      </c>
      <c r="B100" s="6" t="s">
        <v>123</v>
      </c>
      <c r="C100" s="6" t="s">
        <v>124</v>
      </c>
      <c r="D100" s="6" t="s">
        <v>1679</v>
      </c>
      <c r="E100" s="6" t="s">
        <v>1684</v>
      </c>
      <c r="F100" s="6" t="s">
        <v>1689</v>
      </c>
      <c r="G100" s="6">
        <v>2</v>
      </c>
      <c r="H100" s="6">
        <f>SUM(H101:H102)</f>
        <v>0</v>
      </c>
      <c r="I100" s="6" t="s">
        <v>1663</v>
      </c>
      <c r="J100" s="6"/>
      <c r="K100" s="6" t="s">
        <v>1662</v>
      </c>
    </row>
    <row r="101" spans="1:13" hidden="1" outlineLevel="2" x14ac:dyDescent="0.3">
      <c r="A101" s="6" t="s">
        <v>1679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1700</v>
      </c>
      <c r="J101" s="6"/>
      <c r="K101" s="6"/>
    </row>
    <row r="102" spans="1:13" hidden="1" outlineLevel="2" x14ac:dyDescent="0.3">
      <c r="A102" s="6" t="s">
        <v>1689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1701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30" t="s">
        <v>1332</v>
      </c>
      <c r="B104" s="130"/>
      <c r="C104" s="130"/>
      <c r="D104" s="130"/>
      <c r="E104" s="130"/>
      <c r="F104" s="130"/>
      <c r="G104" s="130"/>
      <c r="H104" s="130"/>
      <c r="I104" s="130"/>
      <c r="J104" s="130"/>
      <c r="K104" s="9"/>
      <c r="L104"/>
      <c r="M104"/>
    </row>
    <row r="105" spans="1:13" s="2" customFormat="1" hidden="1" outlineLevel="1" x14ac:dyDescent="0.3">
      <c r="A105" s="122" t="s">
        <v>160</v>
      </c>
      <c r="B105" s="122"/>
      <c r="C105" s="122"/>
      <c r="D105" s="122"/>
      <c r="E105" s="122"/>
      <c r="F105" s="122"/>
      <c r="G105" s="122"/>
      <c r="H105" s="122"/>
      <c r="I105" s="122"/>
      <c r="J105" s="122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1624</v>
      </c>
      <c r="B107" s="6" t="s">
        <v>123</v>
      </c>
      <c r="C107" s="6" t="s">
        <v>124</v>
      </c>
      <c r="D107" s="6" t="s">
        <v>1680</v>
      </c>
      <c r="E107" s="6" t="s">
        <v>1685</v>
      </c>
      <c r="F107" s="6" t="s">
        <v>1690</v>
      </c>
      <c r="G107" s="6">
        <v>2</v>
      </c>
      <c r="H107" s="6">
        <f>SUM(H108:H109)</f>
        <v>0</v>
      </c>
      <c r="I107" t="s">
        <v>1664</v>
      </c>
      <c r="K107" s="35" t="s">
        <v>1665</v>
      </c>
    </row>
    <row r="108" spans="1:13" hidden="1" outlineLevel="2" x14ac:dyDescent="0.3">
      <c r="A108" s="6" t="s">
        <v>1680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1702</v>
      </c>
      <c r="J108">
        <v>110</v>
      </c>
      <c r="K108" s="35"/>
    </row>
    <row r="109" spans="1:13" hidden="1" outlineLevel="2" x14ac:dyDescent="0.3">
      <c r="A109" s="6" t="s">
        <v>1690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1703</v>
      </c>
      <c r="J109">
        <v>110</v>
      </c>
      <c r="K109" s="35"/>
    </row>
    <row r="110" spans="1:13" hidden="1" outlineLevel="1" collapsed="1" x14ac:dyDescent="0.3">
      <c r="A110" s="6" t="s">
        <v>1653</v>
      </c>
      <c r="B110" s="6" t="s">
        <v>123</v>
      </c>
      <c r="C110" s="6" t="s">
        <v>124</v>
      </c>
      <c r="D110" s="6" t="s">
        <v>1681</v>
      </c>
      <c r="E110" s="6" t="s">
        <v>1672</v>
      </c>
      <c r="F110" s="6" t="s">
        <v>1691</v>
      </c>
      <c r="G110" s="6">
        <v>2</v>
      </c>
      <c r="H110" s="6">
        <f>SUM(H111:H112)</f>
        <v>0</v>
      </c>
      <c r="I110" t="s">
        <v>1667</v>
      </c>
      <c r="K110" s="35" t="s">
        <v>1666</v>
      </c>
    </row>
    <row r="111" spans="1:13" hidden="1" outlineLevel="2" x14ac:dyDescent="0.3">
      <c r="A111" s="6" t="s">
        <v>1681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1704</v>
      </c>
      <c r="J111">
        <v>120</v>
      </c>
      <c r="K111" s="35"/>
    </row>
    <row r="112" spans="1:13" hidden="1" outlineLevel="2" x14ac:dyDescent="0.3">
      <c r="A112" s="6" t="s">
        <v>1691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1705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30" t="s">
        <v>1333</v>
      </c>
      <c r="B114" s="130"/>
      <c r="C114" s="130"/>
      <c r="D114" s="130"/>
      <c r="E114" s="130"/>
      <c r="F114" s="130"/>
      <c r="G114" s="130"/>
      <c r="H114" s="130"/>
      <c r="I114" s="130"/>
      <c r="J114" s="130"/>
      <c r="K114" s="9"/>
      <c r="L114"/>
      <c r="M114"/>
    </row>
    <row r="115" spans="1:13" s="2" customFormat="1" hidden="1" outlineLevel="1" x14ac:dyDescent="0.3">
      <c r="A115" s="122" t="s">
        <v>167</v>
      </c>
      <c r="B115" s="122"/>
      <c r="C115" s="122"/>
      <c r="D115" s="122"/>
      <c r="E115" s="122"/>
      <c r="F115" s="122"/>
      <c r="G115" s="122"/>
      <c r="H115" s="122"/>
      <c r="I115" s="122"/>
      <c r="J115" s="122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1654</v>
      </c>
      <c r="B117" s="6" t="s">
        <v>123</v>
      </c>
      <c r="C117" s="6" t="s">
        <v>124</v>
      </c>
      <c r="D117" s="6" t="s">
        <v>1677</v>
      </c>
      <c r="E117" s="6" t="s">
        <v>1686</v>
      </c>
      <c r="F117" s="6" t="s">
        <v>1692</v>
      </c>
      <c r="G117" s="6">
        <v>2</v>
      </c>
      <c r="H117" s="6">
        <f>SUM(H118:H119)</f>
        <v>0</v>
      </c>
      <c r="I117" s="6" t="s">
        <v>1668</v>
      </c>
      <c r="J117" s="6"/>
      <c r="K117" s="6" t="s">
        <v>1669</v>
      </c>
    </row>
    <row r="118" spans="1:13" hidden="1" outlineLevel="2" x14ac:dyDescent="0.3">
      <c r="A118" s="6" t="s">
        <v>1677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1706</v>
      </c>
      <c r="J118" s="6"/>
      <c r="K118" s="6"/>
    </row>
    <row r="119" spans="1:13" hidden="1" outlineLevel="2" x14ac:dyDescent="0.3">
      <c r="A119" s="6" t="s">
        <v>1692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1707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A114:J114"/>
    <mergeCell ref="A115:J115"/>
    <mergeCell ref="A95:J95"/>
    <mergeCell ref="A104:J104"/>
    <mergeCell ref="A105:J105"/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30" t="s">
        <v>161</v>
      </c>
      <c r="B1" s="130"/>
      <c r="C1" s="130"/>
      <c r="D1" s="130"/>
      <c r="E1" s="130"/>
      <c r="F1" s="130"/>
      <c r="G1" s="130"/>
      <c r="H1" s="130"/>
      <c r="I1" s="130"/>
      <c r="J1" s="130"/>
      <c r="K1" s="9"/>
      <c r="L1" s="129" t="s">
        <v>331</v>
      </c>
      <c r="M1" s="121"/>
    </row>
    <row r="2" spans="1:14" s="2" customFormat="1" x14ac:dyDescent="0.3">
      <c r="A2" s="122" t="s">
        <v>193</v>
      </c>
      <c r="B2" s="122"/>
      <c r="C2" s="122"/>
      <c r="D2" s="122"/>
      <c r="E2" s="122"/>
      <c r="F2" s="122"/>
      <c r="G2" s="122"/>
      <c r="H2" s="122"/>
      <c r="I2" s="122"/>
      <c r="J2" s="122"/>
      <c r="K2" s="10"/>
      <c r="L2" s="121"/>
      <c r="M2" s="121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200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23" t="s">
        <v>327</v>
      </c>
      <c r="B7" s="123"/>
      <c r="C7" s="123"/>
      <c r="D7" s="123"/>
      <c r="E7" s="123"/>
      <c r="F7" s="123"/>
      <c r="G7" s="123"/>
      <c r="H7" s="123"/>
      <c r="I7" s="123"/>
      <c r="J7" s="123"/>
      <c r="K7" s="33"/>
      <c r="L7"/>
      <c r="M7"/>
    </row>
    <row r="8" spans="1:14" x14ac:dyDescent="0.3">
      <c r="A8" t="s">
        <v>191</v>
      </c>
      <c r="B8" s="6"/>
      <c r="G8" s="5"/>
      <c r="K8" t="s">
        <v>186</v>
      </c>
      <c r="N8" s="6"/>
    </row>
    <row r="9" spans="1:14" s="27" customFormat="1" x14ac:dyDescent="0.3">
      <c r="A9" s="27" t="s">
        <v>187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335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194</v>
      </c>
      <c r="K10" s="32" t="s">
        <v>335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328</v>
      </c>
      <c r="B12" s="6"/>
      <c r="G12" s="5"/>
      <c r="I12" t="s">
        <v>336</v>
      </c>
      <c r="K12" t="s">
        <v>199</v>
      </c>
    </row>
    <row r="13" spans="1:14" x14ac:dyDescent="0.3">
      <c r="A13" t="s">
        <v>4</v>
      </c>
      <c r="B13" s="6" t="s">
        <v>172</v>
      </c>
      <c r="C13" t="s">
        <v>178</v>
      </c>
      <c r="D13" t="s">
        <v>13</v>
      </c>
      <c r="E13" t="s">
        <v>173</v>
      </c>
      <c r="F13" t="s">
        <v>43</v>
      </c>
      <c r="G13" s="5">
        <v>6</v>
      </c>
      <c r="H13" s="34">
        <f>SUM(H14:H18)</f>
        <v>3</v>
      </c>
      <c r="I13" t="s">
        <v>201</v>
      </c>
      <c r="J13">
        <v>102</v>
      </c>
      <c r="K13" s="5"/>
    </row>
    <row r="14" spans="1:14" hidden="1" outlineLevel="1" x14ac:dyDescent="0.3">
      <c r="A14" t="s">
        <v>13</v>
      </c>
      <c r="B14" s="6" t="s">
        <v>172</v>
      </c>
      <c r="C14" t="s">
        <v>178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202</v>
      </c>
      <c r="J14" t="s">
        <v>207</v>
      </c>
      <c r="K14" s="5" t="s">
        <v>170</v>
      </c>
      <c r="L14" s="12"/>
    </row>
    <row r="15" spans="1:14" hidden="1" outlineLevel="1" x14ac:dyDescent="0.3">
      <c r="A15" t="s">
        <v>168</v>
      </c>
      <c r="B15" s="6" t="s">
        <v>172</v>
      </c>
      <c r="C15" t="s">
        <v>178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202</v>
      </c>
      <c r="J15" t="s">
        <v>207</v>
      </c>
      <c r="K15" s="5" t="s">
        <v>181</v>
      </c>
      <c r="L15" s="12"/>
    </row>
    <row r="16" spans="1:14" hidden="1" outlineLevel="1" x14ac:dyDescent="0.3">
      <c r="A16" t="s">
        <v>169</v>
      </c>
      <c r="B16" s="6" t="s">
        <v>172</v>
      </c>
      <c r="C16" t="s">
        <v>178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203</v>
      </c>
      <c r="J16">
        <v>102</v>
      </c>
      <c r="K16" s="5" t="s">
        <v>171</v>
      </c>
      <c r="L16" s="12"/>
    </row>
    <row r="17" spans="1:12" hidden="1" outlineLevel="1" x14ac:dyDescent="0.3">
      <c r="A17" t="s">
        <v>180</v>
      </c>
      <c r="B17" s="6" t="s">
        <v>172</v>
      </c>
      <c r="C17" t="s">
        <v>178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183</v>
      </c>
      <c r="B18" s="6" t="s">
        <v>172</v>
      </c>
      <c r="C18" t="s">
        <v>178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220</v>
      </c>
      <c r="B19" s="6" t="s">
        <v>172</v>
      </c>
      <c r="C19" t="s">
        <v>178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174</v>
      </c>
      <c r="B20" s="6" t="s">
        <v>172</v>
      </c>
      <c r="C20" t="s">
        <v>178</v>
      </c>
      <c r="D20" t="s">
        <v>175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204</v>
      </c>
      <c r="J20">
        <v>103</v>
      </c>
    </row>
    <row r="21" spans="1:12" hidden="1" outlineLevel="1" x14ac:dyDescent="0.3">
      <c r="A21" t="s">
        <v>175</v>
      </c>
      <c r="B21" s="6" t="s">
        <v>172</v>
      </c>
      <c r="C21" t="s">
        <v>178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205</v>
      </c>
      <c r="J21" t="s">
        <v>207</v>
      </c>
      <c r="K21" s="5" t="s">
        <v>206</v>
      </c>
      <c r="L21" s="24"/>
    </row>
    <row r="22" spans="1:12" hidden="1" outlineLevel="1" x14ac:dyDescent="0.3">
      <c r="A22" t="s">
        <v>176</v>
      </c>
      <c r="B22" s="6" t="s">
        <v>172</v>
      </c>
      <c r="C22" t="s">
        <v>178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205</v>
      </c>
      <c r="J22" t="s">
        <v>207</v>
      </c>
      <c r="K22" s="5" t="s">
        <v>179</v>
      </c>
      <c r="L22" s="24"/>
    </row>
    <row r="23" spans="1:12" hidden="1" outlineLevel="1" x14ac:dyDescent="0.3">
      <c r="A23" t="s">
        <v>177</v>
      </c>
      <c r="B23" s="6" t="s">
        <v>172</v>
      </c>
      <c r="C23" t="s">
        <v>178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203</v>
      </c>
      <c r="J23">
        <v>103</v>
      </c>
      <c r="K23" s="5" t="s">
        <v>185</v>
      </c>
      <c r="L23" s="24"/>
    </row>
    <row r="24" spans="1:12" hidden="1" outlineLevel="1" x14ac:dyDescent="0.3">
      <c r="A24" t="s">
        <v>182</v>
      </c>
      <c r="B24" s="6" t="s">
        <v>172</v>
      </c>
      <c r="C24" t="s">
        <v>178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184</v>
      </c>
      <c r="B25" s="6" t="s">
        <v>172</v>
      </c>
      <c r="C25" t="s">
        <v>178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221</v>
      </c>
      <c r="B26" s="6" t="s">
        <v>172</v>
      </c>
      <c r="C26" t="s">
        <v>178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172</v>
      </c>
      <c r="C27" t="s">
        <v>178</v>
      </c>
      <c r="D27" t="s">
        <v>26</v>
      </c>
      <c r="E27" t="s">
        <v>226</v>
      </c>
      <c r="F27" t="s">
        <v>26</v>
      </c>
      <c r="G27" s="5">
        <v>6</v>
      </c>
      <c r="H27" s="34">
        <f>SUM(H28:H32)</f>
        <v>2</v>
      </c>
      <c r="I27" t="s">
        <v>227</v>
      </c>
      <c r="J27">
        <v>104</v>
      </c>
      <c r="K27" s="5"/>
    </row>
    <row r="28" spans="1:12" hidden="1" outlineLevel="1" x14ac:dyDescent="0.3">
      <c r="A28" t="s">
        <v>26</v>
      </c>
      <c r="B28" s="6" t="s">
        <v>172</v>
      </c>
      <c r="C28" t="s">
        <v>178</v>
      </c>
      <c r="D28" t="s">
        <v>43</v>
      </c>
      <c r="F28" t="s">
        <v>43</v>
      </c>
      <c r="G28" t="s">
        <v>43</v>
      </c>
      <c r="H28" s="4">
        <v>1</v>
      </c>
      <c r="I28" t="s">
        <v>202</v>
      </c>
      <c r="K28" s="5" t="s">
        <v>224</v>
      </c>
      <c r="L28" s="25"/>
    </row>
    <row r="29" spans="1:12" hidden="1" outlineLevel="1" x14ac:dyDescent="0.3">
      <c r="A29" t="s">
        <v>216</v>
      </c>
      <c r="B29" s="6" t="s">
        <v>172</v>
      </c>
      <c r="C29" t="s">
        <v>178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223</v>
      </c>
      <c r="J29">
        <v>104</v>
      </c>
      <c r="K29" s="5" t="s">
        <v>225</v>
      </c>
      <c r="L29" s="25"/>
    </row>
    <row r="30" spans="1:12" hidden="1" outlineLevel="1" x14ac:dyDescent="0.3">
      <c r="A30" t="s">
        <v>217</v>
      </c>
      <c r="B30" s="6" t="s">
        <v>172</v>
      </c>
      <c r="C30" t="s">
        <v>178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218</v>
      </c>
      <c r="B31" s="6" t="s">
        <v>172</v>
      </c>
      <c r="C31" t="s">
        <v>178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219</v>
      </c>
      <c r="B32" s="6" t="s">
        <v>172</v>
      </c>
      <c r="C32" t="s">
        <v>178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222</v>
      </c>
      <c r="B33" s="6" t="s">
        <v>172</v>
      </c>
      <c r="C33" t="s">
        <v>178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208</v>
      </c>
      <c r="B34" s="6" t="s">
        <v>172</v>
      </c>
      <c r="C34" t="s">
        <v>178</v>
      </c>
      <c r="D34" t="s">
        <v>231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228</v>
      </c>
      <c r="J34">
        <v>105</v>
      </c>
      <c r="K34" s="5"/>
    </row>
    <row r="35" spans="1:12" hidden="1" outlineLevel="1" x14ac:dyDescent="0.3">
      <c r="A35" t="s">
        <v>231</v>
      </c>
      <c r="B35" s="6" t="s">
        <v>172</v>
      </c>
      <c r="C35" t="s">
        <v>178</v>
      </c>
      <c r="D35" t="s">
        <v>43</v>
      </c>
      <c r="F35" t="s">
        <v>43</v>
      </c>
      <c r="G35" t="s">
        <v>43</v>
      </c>
      <c r="H35" s="4">
        <v>1</v>
      </c>
      <c r="I35" t="s">
        <v>205</v>
      </c>
      <c r="K35" s="5" t="s">
        <v>229</v>
      </c>
      <c r="L35" s="26"/>
    </row>
    <row r="36" spans="1:12" hidden="1" outlineLevel="1" x14ac:dyDescent="0.3">
      <c r="A36" t="s">
        <v>232</v>
      </c>
      <c r="B36" s="6" t="s">
        <v>172</v>
      </c>
      <c r="C36" t="s">
        <v>178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247</v>
      </c>
      <c r="J36">
        <v>105</v>
      </c>
      <c r="K36" s="5" t="s">
        <v>230</v>
      </c>
      <c r="L36" s="26"/>
    </row>
    <row r="37" spans="1:12" hidden="1" outlineLevel="1" x14ac:dyDescent="0.3">
      <c r="A37" t="s">
        <v>233</v>
      </c>
      <c r="B37" s="6" t="s">
        <v>172</v>
      </c>
      <c r="C37" t="s">
        <v>178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234</v>
      </c>
      <c r="B38" s="6" t="s">
        <v>172</v>
      </c>
      <c r="C38" t="s">
        <v>178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235</v>
      </c>
      <c r="B39" s="6" t="s">
        <v>172</v>
      </c>
      <c r="C39" t="s">
        <v>178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236</v>
      </c>
      <c r="B40" s="6" t="s">
        <v>172</v>
      </c>
      <c r="C40" t="s">
        <v>178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172</v>
      </c>
      <c r="C41" t="s">
        <v>178</v>
      </c>
      <c r="D41" t="s">
        <v>237</v>
      </c>
      <c r="E41" t="s">
        <v>243</v>
      </c>
      <c r="F41" t="s">
        <v>43</v>
      </c>
      <c r="G41" s="5">
        <v>6</v>
      </c>
      <c r="H41" s="34">
        <f>SUM(H42:H46)</f>
        <v>2</v>
      </c>
      <c r="I41" t="s">
        <v>244</v>
      </c>
      <c r="J41">
        <v>106</v>
      </c>
      <c r="K41" s="5"/>
    </row>
    <row r="42" spans="1:12" hidden="1" outlineLevel="1" x14ac:dyDescent="0.3">
      <c r="A42" t="s">
        <v>237</v>
      </c>
      <c r="B42" s="6" t="s">
        <v>172</v>
      </c>
      <c r="C42" t="s">
        <v>178</v>
      </c>
      <c r="D42" t="s">
        <v>43</v>
      </c>
      <c r="F42" t="s">
        <v>43</v>
      </c>
      <c r="G42" t="s">
        <v>43</v>
      </c>
      <c r="H42" s="4">
        <v>1</v>
      </c>
      <c r="I42" t="s">
        <v>202</v>
      </c>
      <c r="K42" s="5" t="s">
        <v>245</v>
      </c>
      <c r="L42" s="26"/>
    </row>
    <row r="43" spans="1:12" hidden="1" outlineLevel="1" x14ac:dyDescent="0.3">
      <c r="A43" t="s">
        <v>238</v>
      </c>
      <c r="B43" s="6" t="s">
        <v>172</v>
      </c>
      <c r="C43" t="s">
        <v>178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246</v>
      </c>
      <c r="J43">
        <v>106</v>
      </c>
      <c r="K43" s="5" t="s">
        <v>337</v>
      </c>
      <c r="L43" s="26"/>
    </row>
    <row r="44" spans="1:12" hidden="1" outlineLevel="1" x14ac:dyDescent="0.3">
      <c r="A44" t="s">
        <v>239</v>
      </c>
      <c r="B44" s="6" t="s">
        <v>172</v>
      </c>
      <c r="C44" t="s">
        <v>178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240</v>
      </c>
      <c r="B45" s="6" t="s">
        <v>172</v>
      </c>
      <c r="C45" t="s">
        <v>178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241</v>
      </c>
      <c r="B46" s="6" t="s">
        <v>172</v>
      </c>
      <c r="C46" t="s">
        <v>178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242</v>
      </c>
      <c r="B47" s="6" t="s">
        <v>172</v>
      </c>
      <c r="C47" t="s">
        <v>178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209</v>
      </c>
      <c r="B48" s="6" t="s">
        <v>172</v>
      </c>
      <c r="C48" t="s">
        <v>178</v>
      </c>
      <c r="D48" t="s">
        <v>248</v>
      </c>
      <c r="E48" t="s">
        <v>254</v>
      </c>
      <c r="F48" t="s">
        <v>43</v>
      </c>
      <c r="G48" s="5">
        <v>6</v>
      </c>
      <c r="H48" s="34">
        <f>SUM(H49:H53)</f>
        <v>2</v>
      </c>
      <c r="I48" t="s">
        <v>255</v>
      </c>
      <c r="J48">
        <v>107</v>
      </c>
      <c r="K48" s="5"/>
    </row>
    <row r="49" spans="1:12" hidden="1" outlineLevel="1" x14ac:dyDescent="0.3">
      <c r="A49" t="s">
        <v>248</v>
      </c>
      <c r="B49" s="6" t="s">
        <v>172</v>
      </c>
      <c r="C49" t="s">
        <v>178</v>
      </c>
      <c r="D49" t="s">
        <v>43</v>
      </c>
      <c r="F49" t="s">
        <v>43</v>
      </c>
      <c r="G49" t="s">
        <v>43</v>
      </c>
      <c r="H49" s="4">
        <v>1</v>
      </c>
      <c r="I49" t="s">
        <v>205</v>
      </c>
      <c r="K49" s="5" t="s">
        <v>257</v>
      </c>
      <c r="L49" s="26"/>
    </row>
    <row r="50" spans="1:12" hidden="1" outlineLevel="1" x14ac:dyDescent="0.3">
      <c r="A50" t="s">
        <v>249</v>
      </c>
      <c r="B50" s="6" t="s">
        <v>172</v>
      </c>
      <c r="C50" t="s">
        <v>178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256</v>
      </c>
      <c r="J50">
        <v>107</v>
      </c>
      <c r="K50" s="5" t="s">
        <v>258</v>
      </c>
      <c r="L50" s="26"/>
    </row>
    <row r="51" spans="1:12" hidden="1" outlineLevel="1" x14ac:dyDescent="0.3">
      <c r="A51" t="s">
        <v>250</v>
      </c>
      <c r="B51" s="6" t="s">
        <v>172</v>
      </c>
      <c r="C51" t="s">
        <v>178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251</v>
      </c>
      <c r="B52" s="6" t="s">
        <v>172</v>
      </c>
      <c r="C52" t="s">
        <v>178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252</v>
      </c>
      <c r="B53" s="6" t="s">
        <v>172</v>
      </c>
      <c r="C53" t="s">
        <v>178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253</v>
      </c>
      <c r="B54" s="6" t="s">
        <v>172</v>
      </c>
      <c r="C54" t="s">
        <v>178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210</v>
      </c>
      <c r="B55" s="6" t="s">
        <v>172</v>
      </c>
      <c r="C55" t="s">
        <v>178</v>
      </c>
      <c r="D55" t="s">
        <v>259</v>
      </c>
      <c r="E55" t="s">
        <v>265</v>
      </c>
      <c r="F55" t="s">
        <v>43</v>
      </c>
      <c r="G55" s="5">
        <v>6</v>
      </c>
      <c r="H55" s="34">
        <f>SUM(H56:H60)</f>
        <v>3</v>
      </c>
      <c r="I55" t="s">
        <v>273</v>
      </c>
      <c r="J55">
        <v>108</v>
      </c>
      <c r="K55" s="5"/>
    </row>
    <row r="56" spans="1:12" hidden="1" outlineLevel="1" x14ac:dyDescent="0.3">
      <c r="A56" t="s">
        <v>259</v>
      </c>
      <c r="B56" s="6" t="s">
        <v>172</v>
      </c>
      <c r="C56" t="s">
        <v>178</v>
      </c>
      <c r="D56" t="s">
        <v>43</v>
      </c>
      <c r="F56" t="s">
        <v>43</v>
      </c>
      <c r="G56" t="s">
        <v>43</v>
      </c>
      <c r="H56" s="4">
        <v>1</v>
      </c>
      <c r="I56" t="s">
        <v>301</v>
      </c>
      <c r="J56">
        <v>108</v>
      </c>
      <c r="K56" s="5" t="s">
        <v>339</v>
      </c>
      <c r="L56" s="26"/>
    </row>
    <row r="57" spans="1:12" hidden="1" outlineLevel="1" x14ac:dyDescent="0.3">
      <c r="A57" t="s">
        <v>260</v>
      </c>
      <c r="B57" s="6" t="s">
        <v>172</v>
      </c>
      <c r="C57" t="s">
        <v>178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276</v>
      </c>
      <c r="J57">
        <v>108</v>
      </c>
      <c r="K57" s="5" t="s">
        <v>275</v>
      </c>
      <c r="L57" s="26"/>
    </row>
    <row r="58" spans="1:12" hidden="1" outlineLevel="1" x14ac:dyDescent="0.3">
      <c r="A58" t="s">
        <v>261</v>
      </c>
      <c r="B58" s="6" t="s">
        <v>172</v>
      </c>
      <c r="C58" t="s">
        <v>178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274</v>
      </c>
      <c r="J58">
        <v>108</v>
      </c>
      <c r="K58" s="5" t="s">
        <v>297</v>
      </c>
      <c r="L58" s="26"/>
    </row>
    <row r="59" spans="1:12" hidden="1" outlineLevel="1" x14ac:dyDescent="0.3">
      <c r="A59" t="s">
        <v>262</v>
      </c>
      <c r="B59" s="6" t="s">
        <v>172</v>
      </c>
      <c r="C59" t="s">
        <v>178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263</v>
      </c>
      <c r="B60" s="6" t="s">
        <v>172</v>
      </c>
      <c r="C60" t="s">
        <v>178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264</v>
      </c>
      <c r="B61" s="6" t="s">
        <v>172</v>
      </c>
      <c r="C61" t="s">
        <v>178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211</v>
      </c>
      <c r="B62" s="28" t="s">
        <v>172</v>
      </c>
      <c r="C62" s="27" t="s">
        <v>178</v>
      </c>
      <c r="D62" s="27" t="s">
        <v>266</v>
      </c>
      <c r="E62" s="27" t="s">
        <v>272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340</v>
      </c>
    </row>
    <row r="63" spans="1:12" hidden="1" outlineLevel="1" x14ac:dyDescent="0.3">
      <c r="A63" t="s">
        <v>266</v>
      </c>
      <c r="B63" s="6" t="s">
        <v>172</v>
      </c>
      <c r="C63" t="s">
        <v>178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267</v>
      </c>
      <c r="B64" s="6" t="s">
        <v>172</v>
      </c>
      <c r="C64" t="s">
        <v>178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268</v>
      </c>
      <c r="B65" s="6" t="s">
        <v>172</v>
      </c>
      <c r="C65" t="s">
        <v>178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269</v>
      </c>
      <c r="B66" s="6" t="s">
        <v>172</v>
      </c>
      <c r="C66" t="s">
        <v>178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270</v>
      </c>
      <c r="B67" s="6" t="s">
        <v>172</v>
      </c>
      <c r="C67" t="s">
        <v>178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271</v>
      </c>
      <c r="B68" s="6" t="s">
        <v>172</v>
      </c>
      <c r="C68" t="s">
        <v>178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212</v>
      </c>
      <c r="B69" s="6" t="s">
        <v>172</v>
      </c>
      <c r="C69" t="s">
        <v>178</v>
      </c>
      <c r="D69" t="s">
        <v>277</v>
      </c>
      <c r="E69" t="s">
        <v>283</v>
      </c>
      <c r="F69" t="s">
        <v>43</v>
      </c>
      <c r="G69" s="5">
        <v>6</v>
      </c>
      <c r="H69" s="34">
        <f>SUM(H70:H74)</f>
        <v>3</v>
      </c>
      <c r="I69" t="s">
        <v>299</v>
      </c>
      <c r="J69">
        <v>110</v>
      </c>
      <c r="K69" s="5"/>
    </row>
    <row r="70" spans="1:12" hidden="1" outlineLevel="1" x14ac:dyDescent="0.3">
      <c r="A70" t="s">
        <v>277</v>
      </c>
      <c r="B70" s="6" t="s">
        <v>172</v>
      </c>
      <c r="C70" t="s">
        <v>178</v>
      </c>
      <c r="D70" t="s">
        <v>43</v>
      </c>
      <c r="F70" t="s">
        <v>43</v>
      </c>
      <c r="G70" t="s">
        <v>43</v>
      </c>
      <c r="H70" s="4">
        <v>1</v>
      </c>
      <c r="I70" t="s">
        <v>301</v>
      </c>
      <c r="J70">
        <v>110</v>
      </c>
      <c r="K70" s="5" t="s">
        <v>292</v>
      </c>
      <c r="L70" s="26"/>
    </row>
    <row r="71" spans="1:12" hidden="1" outlineLevel="1" x14ac:dyDescent="0.3">
      <c r="A71" t="s">
        <v>278</v>
      </c>
      <c r="B71" s="6" t="s">
        <v>172</v>
      </c>
      <c r="C71" t="s">
        <v>178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300</v>
      </c>
      <c r="J71">
        <v>110</v>
      </c>
      <c r="K71" s="5" t="s">
        <v>293</v>
      </c>
      <c r="L71" s="26"/>
    </row>
    <row r="72" spans="1:12" hidden="1" outlineLevel="1" x14ac:dyDescent="0.3">
      <c r="A72" t="s">
        <v>279</v>
      </c>
      <c r="B72" s="6" t="s">
        <v>172</v>
      </c>
      <c r="C72" t="s">
        <v>178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300</v>
      </c>
      <c r="J72">
        <v>110</v>
      </c>
      <c r="K72" s="5" t="s">
        <v>295</v>
      </c>
      <c r="L72" s="26"/>
    </row>
    <row r="73" spans="1:12" hidden="1" outlineLevel="1" x14ac:dyDescent="0.3">
      <c r="A73" t="s">
        <v>280</v>
      </c>
      <c r="B73" s="6" t="s">
        <v>172</v>
      </c>
      <c r="C73" t="s">
        <v>178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281</v>
      </c>
      <c r="B74" s="6" t="s">
        <v>172</v>
      </c>
      <c r="C74" t="s">
        <v>178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282</v>
      </c>
      <c r="B75" s="6" t="s">
        <v>172</v>
      </c>
      <c r="C75" t="s">
        <v>178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213</v>
      </c>
      <c r="B76" s="6" t="s">
        <v>172</v>
      </c>
      <c r="C76" t="s">
        <v>178</v>
      </c>
      <c r="D76" t="s">
        <v>284</v>
      </c>
      <c r="E76" t="s">
        <v>290</v>
      </c>
      <c r="F76" t="s">
        <v>43</v>
      </c>
      <c r="G76" s="5">
        <v>6</v>
      </c>
      <c r="H76" s="34">
        <f>SUM(H77:H81)</f>
        <v>3</v>
      </c>
      <c r="I76" t="s">
        <v>302</v>
      </c>
      <c r="J76">
        <v>111</v>
      </c>
      <c r="K76" s="5"/>
    </row>
    <row r="77" spans="1:12" hidden="1" outlineLevel="1" x14ac:dyDescent="0.3">
      <c r="A77" t="s">
        <v>284</v>
      </c>
      <c r="B77" s="6" t="s">
        <v>172</v>
      </c>
      <c r="C77" t="s">
        <v>178</v>
      </c>
      <c r="D77" t="s">
        <v>43</v>
      </c>
      <c r="F77" t="s">
        <v>43</v>
      </c>
      <c r="G77" t="s">
        <v>43</v>
      </c>
      <c r="H77" s="4">
        <v>1</v>
      </c>
      <c r="I77" t="s">
        <v>301</v>
      </c>
      <c r="J77">
        <v>111</v>
      </c>
      <c r="K77" s="5" t="s">
        <v>294</v>
      </c>
      <c r="L77" s="26"/>
    </row>
    <row r="78" spans="1:12" hidden="1" outlineLevel="1" x14ac:dyDescent="0.3">
      <c r="A78" t="s">
        <v>285</v>
      </c>
      <c r="B78" s="6" t="s">
        <v>172</v>
      </c>
      <c r="C78" t="s">
        <v>178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338</v>
      </c>
      <c r="J78">
        <v>111</v>
      </c>
      <c r="K78" s="5" t="s">
        <v>303</v>
      </c>
      <c r="L78" s="26"/>
    </row>
    <row r="79" spans="1:12" hidden="1" outlineLevel="1" x14ac:dyDescent="0.3">
      <c r="A79" t="s">
        <v>286</v>
      </c>
      <c r="B79" s="6" t="s">
        <v>172</v>
      </c>
      <c r="C79" t="s">
        <v>178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338</v>
      </c>
      <c r="J79">
        <v>111</v>
      </c>
      <c r="K79" s="5" t="s">
        <v>296</v>
      </c>
      <c r="L79" s="26"/>
    </row>
    <row r="80" spans="1:12" hidden="1" outlineLevel="1" x14ac:dyDescent="0.3">
      <c r="A80" t="s">
        <v>287</v>
      </c>
      <c r="B80" s="6" t="s">
        <v>172</v>
      </c>
      <c r="C80" t="s">
        <v>178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288</v>
      </c>
      <c r="B81" s="6" t="s">
        <v>172</v>
      </c>
      <c r="C81" t="s">
        <v>178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289</v>
      </c>
      <c r="B82" s="6" t="s">
        <v>172</v>
      </c>
      <c r="C82" t="s">
        <v>178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305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334</v>
      </c>
    </row>
    <row r="84" spans="1:12" x14ac:dyDescent="0.3">
      <c r="A84" t="s">
        <v>9</v>
      </c>
      <c r="B84" s="6" t="s">
        <v>172</v>
      </c>
      <c r="C84" t="s">
        <v>178</v>
      </c>
      <c r="D84" t="s">
        <v>25</v>
      </c>
      <c r="E84" t="s">
        <v>311</v>
      </c>
      <c r="F84" t="s">
        <v>43</v>
      </c>
      <c r="G84" s="5">
        <v>6</v>
      </c>
      <c r="H84" s="34">
        <f>SUM(H85:H89)</f>
        <v>3</v>
      </c>
      <c r="I84" t="s">
        <v>298</v>
      </c>
      <c r="J84">
        <v>112</v>
      </c>
      <c r="K84" s="5"/>
    </row>
    <row r="85" spans="1:12" hidden="1" outlineLevel="1" x14ac:dyDescent="0.3">
      <c r="A85" t="s">
        <v>25</v>
      </c>
      <c r="B85" s="6" t="s">
        <v>172</v>
      </c>
      <c r="C85" t="s">
        <v>178</v>
      </c>
      <c r="D85" t="s">
        <v>43</v>
      </c>
      <c r="F85" t="s">
        <v>43</v>
      </c>
      <c r="G85" t="s">
        <v>43</v>
      </c>
      <c r="H85" s="4">
        <v>1</v>
      </c>
      <c r="I85" t="s">
        <v>291</v>
      </c>
      <c r="J85">
        <v>112</v>
      </c>
      <c r="K85" s="5" t="s">
        <v>319</v>
      </c>
      <c r="L85" s="26"/>
    </row>
    <row r="86" spans="1:12" hidden="1" outlineLevel="1" x14ac:dyDescent="0.3">
      <c r="A86" t="s">
        <v>306</v>
      </c>
      <c r="B86" s="6" t="s">
        <v>172</v>
      </c>
      <c r="C86" t="s">
        <v>178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304</v>
      </c>
      <c r="J86">
        <v>112</v>
      </c>
      <c r="K86" s="5" t="s">
        <v>320</v>
      </c>
      <c r="L86" s="26"/>
    </row>
    <row r="87" spans="1:12" hidden="1" outlineLevel="1" x14ac:dyDescent="0.3">
      <c r="A87" t="s">
        <v>307</v>
      </c>
      <c r="B87" s="6" t="s">
        <v>172</v>
      </c>
      <c r="C87" t="s">
        <v>178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304</v>
      </c>
      <c r="J87">
        <v>112</v>
      </c>
      <c r="K87" s="5" t="s">
        <v>321</v>
      </c>
      <c r="L87" s="26"/>
    </row>
    <row r="88" spans="1:12" hidden="1" outlineLevel="1" x14ac:dyDescent="0.3">
      <c r="A88" t="s">
        <v>308</v>
      </c>
      <c r="B88" s="6" t="s">
        <v>172</v>
      </c>
      <c r="C88" t="s">
        <v>178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309</v>
      </c>
      <c r="B89" s="6" t="s">
        <v>172</v>
      </c>
      <c r="C89" t="s">
        <v>178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310</v>
      </c>
      <c r="B90" s="6" t="s">
        <v>172</v>
      </c>
      <c r="C90" t="s">
        <v>178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311</v>
      </c>
      <c r="B91" s="6" t="s">
        <v>172</v>
      </c>
      <c r="C91" t="s">
        <v>178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214</v>
      </c>
      <c r="B92" s="6" t="s">
        <v>172</v>
      </c>
      <c r="C92" t="s">
        <v>178</v>
      </c>
      <c r="D92" t="s">
        <v>312</v>
      </c>
      <c r="E92" t="s">
        <v>318</v>
      </c>
      <c r="F92" t="s">
        <v>43</v>
      </c>
      <c r="G92" s="5">
        <v>6</v>
      </c>
      <c r="H92" s="34">
        <f>SUM(H93:H97)</f>
        <v>3</v>
      </c>
      <c r="I92" t="s">
        <v>322</v>
      </c>
      <c r="J92">
        <v>113</v>
      </c>
      <c r="K92" s="5"/>
    </row>
    <row r="93" spans="1:12" hidden="1" outlineLevel="1" x14ac:dyDescent="0.3">
      <c r="A93" t="s">
        <v>312</v>
      </c>
      <c r="B93" s="6" t="s">
        <v>172</v>
      </c>
      <c r="C93" t="s">
        <v>178</v>
      </c>
      <c r="D93" t="s">
        <v>43</v>
      </c>
      <c r="F93" t="s">
        <v>43</v>
      </c>
      <c r="G93" t="s">
        <v>43</v>
      </c>
      <c r="H93" s="4">
        <v>1</v>
      </c>
      <c r="I93" t="s">
        <v>291</v>
      </c>
      <c r="J93">
        <v>113</v>
      </c>
      <c r="K93" s="5" t="s">
        <v>323</v>
      </c>
      <c r="L93" s="26"/>
    </row>
    <row r="94" spans="1:12" hidden="1" outlineLevel="1" x14ac:dyDescent="0.3">
      <c r="A94" t="s">
        <v>313</v>
      </c>
      <c r="B94" s="6" t="s">
        <v>172</v>
      </c>
      <c r="C94" t="s">
        <v>178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341</v>
      </c>
      <c r="J94">
        <v>113</v>
      </c>
      <c r="K94" s="5" t="s">
        <v>324</v>
      </c>
      <c r="L94" s="26"/>
    </row>
    <row r="95" spans="1:12" hidden="1" outlineLevel="1" x14ac:dyDescent="0.3">
      <c r="A95" t="s">
        <v>314</v>
      </c>
      <c r="B95" s="6" t="s">
        <v>172</v>
      </c>
      <c r="C95" t="s">
        <v>178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341</v>
      </c>
      <c r="J95">
        <v>113</v>
      </c>
      <c r="K95" s="5" t="s">
        <v>325</v>
      </c>
      <c r="L95" s="26"/>
    </row>
    <row r="96" spans="1:12" hidden="1" outlineLevel="1" x14ac:dyDescent="0.3">
      <c r="A96" t="s">
        <v>315</v>
      </c>
      <c r="B96" s="6" t="s">
        <v>172</v>
      </c>
      <c r="C96" t="s">
        <v>178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316</v>
      </c>
      <c r="B97" s="6" t="s">
        <v>172</v>
      </c>
      <c r="C97" t="s">
        <v>178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317</v>
      </c>
      <c r="B98" s="6" t="s">
        <v>172</v>
      </c>
      <c r="C98" t="s">
        <v>178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318</v>
      </c>
      <c r="B99" s="6" t="s">
        <v>172</v>
      </c>
      <c r="C99" t="s">
        <v>178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215</v>
      </c>
      <c r="B100" s="6" t="s">
        <v>172</v>
      </c>
      <c r="C100" t="s">
        <v>178</v>
      </c>
      <c r="D100" t="s">
        <v>374</v>
      </c>
      <c r="E100" t="s">
        <v>380</v>
      </c>
      <c r="F100" t="s">
        <v>43</v>
      </c>
      <c r="G100" t="s">
        <v>43</v>
      </c>
      <c r="H100" s="4">
        <v>1</v>
      </c>
      <c r="I100" t="s">
        <v>381</v>
      </c>
      <c r="J100">
        <v>114</v>
      </c>
      <c r="K100" s="5" t="s">
        <v>323</v>
      </c>
      <c r="L100" s="26"/>
    </row>
    <row r="101" spans="1:13" hidden="1" outlineLevel="1" x14ac:dyDescent="0.3">
      <c r="A101" t="s">
        <v>374</v>
      </c>
      <c r="B101" s="6" t="s">
        <v>172</v>
      </c>
      <c r="C101" t="s">
        <v>178</v>
      </c>
      <c r="D101" t="s">
        <v>43</v>
      </c>
      <c r="E101" t="s">
        <v>43</v>
      </c>
      <c r="F101" t="s">
        <v>43</v>
      </c>
      <c r="G101" t="s">
        <v>43</v>
      </c>
      <c r="I101" t="s">
        <v>382</v>
      </c>
      <c r="J101">
        <v>114</v>
      </c>
      <c r="K101" s="5" t="s">
        <v>384</v>
      </c>
      <c r="L101" s="26"/>
    </row>
    <row r="102" spans="1:13" hidden="1" outlineLevel="1" x14ac:dyDescent="0.3">
      <c r="A102" t="s">
        <v>375</v>
      </c>
      <c r="B102" s="6" t="s">
        <v>172</v>
      </c>
      <c r="C102" t="s">
        <v>178</v>
      </c>
      <c r="D102" t="s">
        <v>43</v>
      </c>
      <c r="E102" t="s">
        <v>43</v>
      </c>
      <c r="F102" t="s">
        <v>43</v>
      </c>
      <c r="G102" t="s">
        <v>43</v>
      </c>
      <c r="I102" t="s">
        <v>383</v>
      </c>
      <c r="J102">
        <v>114</v>
      </c>
      <c r="K102" s="5" t="s">
        <v>385</v>
      </c>
      <c r="L102" s="26"/>
    </row>
    <row r="103" spans="1:13" hidden="1" outlineLevel="1" x14ac:dyDescent="0.3">
      <c r="A103" t="s">
        <v>376</v>
      </c>
      <c r="B103" s="6" t="s">
        <v>172</v>
      </c>
      <c r="C103" t="s">
        <v>178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377</v>
      </c>
      <c r="B104" s="6" t="s">
        <v>172</v>
      </c>
      <c r="C104" t="s">
        <v>178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378</v>
      </c>
      <c r="B105" s="6" t="s">
        <v>172</v>
      </c>
      <c r="C105" t="s">
        <v>178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379</v>
      </c>
      <c r="B106" s="6" t="s">
        <v>172</v>
      </c>
      <c r="C106" t="s">
        <v>178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380</v>
      </c>
      <c r="B107" s="6" t="s">
        <v>172</v>
      </c>
      <c r="C107" t="s">
        <v>178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326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333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329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330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23" t="s">
        <v>332</v>
      </c>
      <c r="B112" s="123"/>
      <c r="C112" s="123"/>
      <c r="D112" s="123"/>
      <c r="E112" s="123"/>
      <c r="F112" s="123"/>
      <c r="G112" s="123"/>
      <c r="H112" s="123"/>
      <c r="I112" s="123"/>
      <c r="J112" s="123"/>
      <c r="K112" s="33"/>
      <c r="L112"/>
      <c r="M112"/>
    </row>
    <row r="113" spans="1:14" x14ac:dyDescent="0.3">
      <c r="A113" t="s">
        <v>191</v>
      </c>
      <c r="B113" s="6"/>
      <c r="G113" s="5"/>
      <c r="K113" t="s">
        <v>192</v>
      </c>
    </row>
    <row r="114" spans="1:14" x14ac:dyDescent="0.3">
      <c r="A114" t="s">
        <v>195</v>
      </c>
      <c r="B114" s="6" t="s">
        <v>31</v>
      </c>
      <c r="C114" t="s">
        <v>5</v>
      </c>
      <c r="D114" t="s">
        <v>372</v>
      </c>
      <c r="E114" t="s">
        <v>188</v>
      </c>
      <c r="F114" t="s">
        <v>372</v>
      </c>
      <c r="G114" s="5" t="s">
        <v>44</v>
      </c>
      <c r="H114" s="4">
        <v>0</v>
      </c>
      <c r="I114" t="s">
        <v>342</v>
      </c>
      <c r="K114" s="5"/>
    </row>
    <row r="115" spans="1:14" x14ac:dyDescent="0.3">
      <c r="A115" t="s">
        <v>195</v>
      </c>
      <c r="B115" s="6" t="s">
        <v>343</v>
      </c>
      <c r="C115" t="s">
        <v>345</v>
      </c>
      <c r="D115" t="s">
        <v>372</v>
      </c>
      <c r="E115" t="s">
        <v>346</v>
      </c>
      <c r="F115" t="s">
        <v>372</v>
      </c>
      <c r="G115" s="5" t="s">
        <v>347</v>
      </c>
      <c r="H115" s="4">
        <v>1</v>
      </c>
      <c r="I115" t="s">
        <v>348</v>
      </c>
      <c r="J115">
        <v>310</v>
      </c>
      <c r="K115" s="5"/>
    </row>
    <row r="116" spans="1:14" x14ac:dyDescent="0.3">
      <c r="A116" t="s">
        <v>344</v>
      </c>
      <c r="B116" s="6" t="s">
        <v>343</v>
      </c>
      <c r="C116" t="s">
        <v>345</v>
      </c>
      <c r="D116" t="s">
        <v>373</v>
      </c>
      <c r="E116" t="s">
        <v>188</v>
      </c>
      <c r="F116" t="s">
        <v>373</v>
      </c>
      <c r="G116" s="5" t="s">
        <v>347</v>
      </c>
      <c r="H116" s="4">
        <v>1</v>
      </c>
      <c r="I116" t="s">
        <v>349</v>
      </c>
      <c r="J116">
        <v>320</v>
      </c>
      <c r="K116" s="5"/>
    </row>
    <row r="117" spans="1:14" x14ac:dyDescent="0.3">
      <c r="A117" t="s">
        <v>196</v>
      </c>
      <c r="B117" s="6" t="s">
        <v>31</v>
      </c>
      <c r="C117" t="s">
        <v>5</v>
      </c>
      <c r="D117" t="s">
        <v>354</v>
      </c>
      <c r="E117" t="s">
        <v>357</v>
      </c>
      <c r="F117" t="s">
        <v>354</v>
      </c>
      <c r="G117" s="5" t="s">
        <v>44</v>
      </c>
      <c r="H117" s="4">
        <v>1</v>
      </c>
      <c r="I117" t="s">
        <v>350</v>
      </c>
      <c r="J117">
        <v>311</v>
      </c>
      <c r="K117" s="5"/>
    </row>
    <row r="118" spans="1:14" x14ac:dyDescent="0.3">
      <c r="A118" t="s">
        <v>197</v>
      </c>
      <c r="B118" s="6" t="s">
        <v>31</v>
      </c>
      <c r="C118" t="s">
        <v>5</v>
      </c>
      <c r="D118" t="s">
        <v>356</v>
      </c>
      <c r="E118" t="s">
        <v>358</v>
      </c>
      <c r="F118" t="s">
        <v>356</v>
      </c>
      <c r="G118" s="5" t="s">
        <v>44</v>
      </c>
      <c r="H118" s="4">
        <v>1</v>
      </c>
      <c r="I118" t="s">
        <v>351</v>
      </c>
      <c r="J118">
        <v>312</v>
      </c>
      <c r="K118" s="5"/>
    </row>
    <row r="119" spans="1:14" x14ac:dyDescent="0.3">
      <c r="A119" s="6" t="s">
        <v>353</v>
      </c>
      <c r="B119" s="6" t="s">
        <v>31</v>
      </c>
      <c r="C119" t="s">
        <v>5</v>
      </c>
      <c r="D119" t="s">
        <v>355</v>
      </c>
      <c r="E119" t="s">
        <v>359</v>
      </c>
      <c r="F119" t="s">
        <v>355</v>
      </c>
      <c r="G119" s="5" t="s">
        <v>44</v>
      </c>
      <c r="H119" s="4">
        <v>1</v>
      </c>
      <c r="I119" t="s">
        <v>352</v>
      </c>
      <c r="J119">
        <v>313</v>
      </c>
      <c r="K119" s="5"/>
    </row>
    <row r="120" spans="1:14" x14ac:dyDescent="0.3">
      <c r="A120" s="6" t="s">
        <v>360</v>
      </c>
      <c r="B120" s="6" t="s">
        <v>31</v>
      </c>
      <c r="C120" t="s">
        <v>5</v>
      </c>
      <c r="D120" s="6" t="s">
        <v>363</v>
      </c>
      <c r="E120" s="6" t="s">
        <v>366</v>
      </c>
      <c r="F120" s="6" t="s">
        <v>363</v>
      </c>
      <c r="G120" s="5" t="s">
        <v>44</v>
      </c>
      <c r="H120" s="4">
        <v>0</v>
      </c>
      <c r="I120" t="s">
        <v>369</v>
      </c>
      <c r="J120">
        <v>321</v>
      </c>
      <c r="K120" s="5"/>
    </row>
    <row r="121" spans="1:14" x14ac:dyDescent="0.3">
      <c r="A121" s="6" t="s">
        <v>361</v>
      </c>
      <c r="B121" s="6" t="s">
        <v>31</v>
      </c>
      <c r="C121" t="s">
        <v>5</v>
      </c>
      <c r="D121" s="6" t="s">
        <v>364</v>
      </c>
      <c r="E121" s="6" t="s">
        <v>367</v>
      </c>
      <c r="F121" s="6" t="s">
        <v>364</v>
      </c>
      <c r="G121" s="5" t="s">
        <v>44</v>
      </c>
      <c r="H121" s="4">
        <v>0</v>
      </c>
      <c r="I121" t="s">
        <v>370</v>
      </c>
      <c r="J121">
        <v>322</v>
      </c>
      <c r="K121" s="5"/>
    </row>
    <row r="122" spans="1:14" x14ac:dyDescent="0.3">
      <c r="A122" s="6" t="s">
        <v>362</v>
      </c>
      <c r="B122" s="6" t="s">
        <v>31</v>
      </c>
      <c r="C122" t="s">
        <v>5</v>
      </c>
      <c r="D122" s="6" t="s">
        <v>365</v>
      </c>
      <c r="E122" s="6" t="s">
        <v>368</v>
      </c>
      <c r="F122" s="6" t="s">
        <v>365</v>
      </c>
      <c r="G122" s="5" t="s">
        <v>44</v>
      </c>
      <c r="H122" s="4">
        <v>0</v>
      </c>
      <c r="I122" t="s">
        <v>371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198</v>
      </c>
      <c r="B125" s="28" t="s">
        <v>31</v>
      </c>
      <c r="C125" s="27" t="s">
        <v>5</v>
      </c>
      <c r="D125" s="27" t="s">
        <v>189</v>
      </c>
      <c r="E125" s="27" t="s">
        <v>190</v>
      </c>
      <c r="F125" s="27" t="s">
        <v>189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2" t="s">
        <v>162</v>
      </c>
      <c r="B128" s="122"/>
      <c r="C128" s="122"/>
      <c r="D128" s="122"/>
      <c r="E128" s="122"/>
      <c r="F128" s="122"/>
      <c r="G128" s="122"/>
      <c r="H128" s="122"/>
      <c r="I128" s="122"/>
      <c r="J128" s="122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2" t="s">
        <v>163</v>
      </c>
      <c r="B153" s="122"/>
      <c r="C153" s="122"/>
      <c r="D153" s="122"/>
      <c r="E153" s="122"/>
      <c r="F153" s="122"/>
      <c r="G153" s="122"/>
      <c r="H153" s="122"/>
      <c r="I153" s="122"/>
      <c r="J153" s="122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2" t="s">
        <v>164</v>
      </c>
      <c r="B168" s="122"/>
      <c r="C168" s="122"/>
      <c r="D168" s="122"/>
      <c r="E168" s="122"/>
      <c r="F168" s="122"/>
      <c r="G168" s="122"/>
      <c r="H168" s="122"/>
      <c r="I168" s="122"/>
      <c r="J168" s="122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411</v>
      </c>
    </row>
    <row r="2" spans="1:6" x14ac:dyDescent="0.3">
      <c r="A2" t="s">
        <v>393</v>
      </c>
    </row>
    <row r="3" spans="1:6" x14ac:dyDescent="0.3">
      <c r="A3" t="s">
        <v>394</v>
      </c>
      <c r="B3">
        <v>5</v>
      </c>
    </row>
    <row r="5" spans="1:6" x14ac:dyDescent="0.3">
      <c r="A5" t="s">
        <v>400</v>
      </c>
      <c r="B5" t="s">
        <v>395</v>
      </c>
      <c r="C5" t="s">
        <v>396</v>
      </c>
      <c r="D5" t="s">
        <v>402</v>
      </c>
      <c r="E5" t="s">
        <v>416</v>
      </c>
      <c r="F5" t="s">
        <v>406</v>
      </c>
    </row>
    <row r="6" spans="1:6" x14ac:dyDescent="0.3">
      <c r="A6" t="s">
        <v>407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408</v>
      </c>
      <c r="B7">
        <v>40</v>
      </c>
    </row>
    <row r="9" spans="1:6" x14ac:dyDescent="0.3">
      <c r="A9" t="s">
        <v>399</v>
      </c>
      <c r="C9" t="s">
        <v>401</v>
      </c>
      <c r="D9" t="s">
        <v>403</v>
      </c>
      <c r="E9" t="s">
        <v>416</v>
      </c>
    </row>
    <row r="10" spans="1:6" x14ac:dyDescent="0.3">
      <c r="A10" t="s">
        <v>409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410</v>
      </c>
      <c r="B11">
        <v>10</v>
      </c>
    </row>
    <row r="13" spans="1:6" x14ac:dyDescent="0.3">
      <c r="C13" t="s">
        <v>412</v>
      </c>
    </row>
    <row r="14" spans="1:6" x14ac:dyDescent="0.3">
      <c r="A14" t="s">
        <v>404</v>
      </c>
      <c r="B14">
        <f>SUM(B6:B7)*B3</f>
        <v>1200</v>
      </c>
    </row>
    <row r="15" spans="1:6" x14ac:dyDescent="0.3">
      <c r="A15" t="s">
        <v>405</v>
      </c>
      <c r="B15">
        <f>SUM(B10:B11)*B3</f>
        <v>1050</v>
      </c>
    </row>
    <row r="16" spans="1:6" x14ac:dyDescent="0.3">
      <c r="A16" t="s">
        <v>397</v>
      </c>
      <c r="B16">
        <f>D6*B3</f>
        <v>1440</v>
      </c>
      <c r="C16">
        <f>ROUNDUP(((B16-B14)/B14*100),0)</f>
        <v>20</v>
      </c>
    </row>
    <row r="17" spans="1:5" x14ac:dyDescent="0.3">
      <c r="A17" t="s">
        <v>398</v>
      </c>
      <c r="B17">
        <f>D10*B3</f>
        <v>1200</v>
      </c>
      <c r="C17">
        <f>ROUNDUP(((B17-B15)/B15*100),0)</f>
        <v>15</v>
      </c>
    </row>
    <row r="18" spans="1:5" x14ac:dyDescent="0.3">
      <c r="A18" t="s">
        <v>415</v>
      </c>
      <c r="B18">
        <f>SUM(E6,E10)*B3</f>
        <v>55</v>
      </c>
    </row>
    <row r="19" spans="1:5" x14ac:dyDescent="0.3">
      <c r="A19" t="s">
        <v>413</v>
      </c>
      <c r="B19">
        <f>ROUNDUP(SUM(B18)/48,0)</f>
        <v>2</v>
      </c>
    </row>
    <row r="20" spans="1:5" x14ac:dyDescent="0.3">
      <c r="A20" t="s">
        <v>414</v>
      </c>
      <c r="B20">
        <f>B19*48</f>
        <v>96</v>
      </c>
    </row>
    <row r="23" spans="1:5" x14ac:dyDescent="0.3">
      <c r="A23" s="114" t="s">
        <v>417</v>
      </c>
      <c r="B23" s="114"/>
      <c r="C23" t="s">
        <v>422</v>
      </c>
      <c r="D23" t="s">
        <v>423</v>
      </c>
    </row>
    <row r="24" spans="1:5" x14ac:dyDescent="0.3">
      <c r="A24" t="s">
        <v>407</v>
      </c>
      <c r="B24">
        <v>200</v>
      </c>
      <c r="C24" t="s">
        <v>419</v>
      </c>
      <c r="D24" t="s">
        <v>424</v>
      </c>
    </row>
    <row r="25" spans="1:5" x14ac:dyDescent="0.3">
      <c r="A25" t="s">
        <v>408</v>
      </c>
      <c r="B25">
        <v>40</v>
      </c>
      <c r="C25" t="s">
        <v>420</v>
      </c>
      <c r="D25" t="s">
        <v>425</v>
      </c>
    </row>
    <row r="26" spans="1:5" x14ac:dyDescent="0.3">
      <c r="A26" t="s">
        <v>409</v>
      </c>
      <c r="B26">
        <v>200</v>
      </c>
      <c r="C26" t="s">
        <v>419</v>
      </c>
      <c r="D26" t="s">
        <v>424</v>
      </c>
    </row>
    <row r="27" spans="1:5" x14ac:dyDescent="0.3">
      <c r="A27" t="s">
        <v>418</v>
      </c>
      <c r="B27">
        <v>10</v>
      </c>
      <c r="C27" t="s">
        <v>421</v>
      </c>
      <c r="D27" t="s">
        <v>419</v>
      </c>
    </row>
    <row r="28" spans="1:5" ht="15" thickBot="1" x14ac:dyDescent="0.35"/>
    <row r="29" spans="1:5" ht="15" thickBot="1" x14ac:dyDescent="0.35">
      <c r="A29" s="40" t="s">
        <v>502</v>
      </c>
      <c r="B29" s="41" t="s">
        <v>487</v>
      </c>
      <c r="C29" s="43" t="s">
        <v>494</v>
      </c>
      <c r="D29" s="41" t="s">
        <v>2</v>
      </c>
      <c r="E29" s="41" t="s">
        <v>488</v>
      </c>
    </row>
    <row r="30" spans="1:5" ht="15" thickBot="1" x14ac:dyDescent="0.35">
      <c r="A30" s="111" t="s">
        <v>483</v>
      </c>
      <c r="B30" s="21" t="s">
        <v>429</v>
      </c>
      <c r="C30" s="20"/>
      <c r="D30" s="20" t="s">
        <v>15</v>
      </c>
      <c r="E30" s="21"/>
    </row>
    <row r="31" spans="1:5" x14ac:dyDescent="0.3">
      <c r="A31" s="112"/>
      <c r="B31" s="115" t="s">
        <v>428</v>
      </c>
      <c r="C31" s="16" t="s">
        <v>427</v>
      </c>
      <c r="D31" s="17" t="s">
        <v>491</v>
      </c>
      <c r="E31" s="18" t="s">
        <v>489</v>
      </c>
    </row>
    <row r="32" spans="1:5" x14ac:dyDescent="0.3">
      <c r="A32" s="112"/>
      <c r="B32" s="116"/>
      <c r="C32" s="19" t="s">
        <v>427</v>
      </c>
      <c r="D32" s="20" t="s">
        <v>491</v>
      </c>
      <c r="E32" s="21" t="s">
        <v>43</v>
      </c>
    </row>
    <row r="33" spans="1:5" ht="15" thickBot="1" x14ac:dyDescent="0.35">
      <c r="A33" s="112"/>
      <c r="B33" s="117"/>
      <c r="C33" s="42" t="s">
        <v>427</v>
      </c>
      <c r="D33" s="22" t="s">
        <v>491</v>
      </c>
      <c r="E33" s="23" t="s">
        <v>490</v>
      </c>
    </row>
    <row r="34" spans="1:5" x14ac:dyDescent="0.3">
      <c r="A34" s="112"/>
      <c r="B34" s="21" t="s">
        <v>431</v>
      </c>
      <c r="C34" s="20"/>
      <c r="D34" s="20" t="s">
        <v>8</v>
      </c>
      <c r="E34" s="21"/>
    </row>
    <row r="35" spans="1:5" ht="15" thickBot="1" x14ac:dyDescent="0.35">
      <c r="A35" s="113"/>
      <c r="B35" s="21" t="s">
        <v>432</v>
      </c>
      <c r="C35" s="20"/>
      <c r="D35" s="20" t="s">
        <v>15</v>
      </c>
      <c r="E35" s="21"/>
    </row>
    <row r="36" spans="1:5" x14ac:dyDescent="0.3">
      <c r="A36" s="118" t="s">
        <v>426</v>
      </c>
      <c r="B36" s="36" t="s">
        <v>504</v>
      </c>
      <c r="C36" s="17" t="s">
        <v>433</v>
      </c>
      <c r="D36" s="17" t="s">
        <v>15</v>
      </c>
      <c r="E36" s="18"/>
    </row>
    <row r="37" spans="1:5" x14ac:dyDescent="0.3">
      <c r="A37" s="119"/>
      <c r="B37" s="37" t="s">
        <v>503</v>
      </c>
      <c r="C37" s="39" t="s">
        <v>433</v>
      </c>
      <c r="D37" s="20"/>
      <c r="E37" s="21"/>
    </row>
    <row r="38" spans="1:5" x14ac:dyDescent="0.3">
      <c r="A38" s="119"/>
      <c r="B38" s="37" t="s">
        <v>505</v>
      </c>
      <c r="C38" s="39" t="s">
        <v>433</v>
      </c>
      <c r="D38" s="20"/>
      <c r="E38" s="21"/>
    </row>
    <row r="39" spans="1:5" ht="15" thickBot="1" x14ac:dyDescent="0.35">
      <c r="A39" s="120"/>
      <c r="B39" s="38" t="s">
        <v>506</v>
      </c>
      <c r="C39" s="22" t="s">
        <v>433</v>
      </c>
      <c r="D39" s="22"/>
      <c r="E39" s="23"/>
    </row>
    <row r="40" spans="1:5" ht="15" thickBot="1" x14ac:dyDescent="0.35">
      <c r="A40" s="111" t="s">
        <v>499</v>
      </c>
      <c r="B40" s="37" t="s">
        <v>434</v>
      </c>
      <c r="C40" s="20"/>
      <c r="D40" s="20" t="s">
        <v>15</v>
      </c>
      <c r="E40" s="21"/>
    </row>
    <row r="41" spans="1:5" x14ac:dyDescent="0.3">
      <c r="A41" s="112"/>
      <c r="B41" s="115" t="s">
        <v>435</v>
      </c>
      <c r="C41" s="16" t="s">
        <v>495</v>
      </c>
      <c r="D41" s="17" t="s">
        <v>491</v>
      </c>
      <c r="E41" s="18" t="s">
        <v>492</v>
      </c>
    </row>
    <row r="42" spans="1:5" x14ac:dyDescent="0.3">
      <c r="A42" s="112"/>
      <c r="B42" s="116"/>
      <c r="C42" s="19" t="s">
        <v>495</v>
      </c>
      <c r="D42" s="20" t="s">
        <v>491</v>
      </c>
      <c r="E42" s="21" t="s">
        <v>43</v>
      </c>
    </row>
    <row r="43" spans="1:5" ht="15" thickBot="1" x14ac:dyDescent="0.35">
      <c r="A43" s="112"/>
      <c r="B43" s="117"/>
      <c r="C43" s="42" t="s">
        <v>495</v>
      </c>
      <c r="D43" s="22" t="s">
        <v>491</v>
      </c>
      <c r="E43" s="23" t="s">
        <v>493</v>
      </c>
    </row>
    <row r="44" spans="1:5" x14ac:dyDescent="0.3">
      <c r="A44" s="112"/>
      <c r="B44" s="37" t="s">
        <v>484</v>
      </c>
      <c r="C44" s="20"/>
      <c r="D44" s="20" t="s">
        <v>8</v>
      </c>
      <c r="E44" s="21"/>
    </row>
    <row r="45" spans="1:5" x14ac:dyDescent="0.3">
      <c r="A45" s="112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13"/>
      <c r="B46" s="38" t="s">
        <v>485</v>
      </c>
      <c r="C46" s="22"/>
      <c r="D46" s="22" t="s">
        <v>15</v>
      </c>
      <c r="E46" s="23"/>
    </row>
    <row r="47" spans="1:5" ht="15" thickBot="1" x14ac:dyDescent="0.35">
      <c r="A47" s="111" t="s">
        <v>500</v>
      </c>
      <c r="B47" s="36" t="s">
        <v>436</v>
      </c>
      <c r="C47" s="17"/>
      <c r="D47" s="17" t="s">
        <v>15</v>
      </c>
      <c r="E47" s="18"/>
    </row>
    <row r="48" spans="1:5" x14ac:dyDescent="0.3">
      <c r="A48" s="112"/>
      <c r="B48" s="115" t="s">
        <v>437</v>
      </c>
      <c r="C48" s="17" t="s">
        <v>501</v>
      </c>
      <c r="D48" s="17" t="s">
        <v>430</v>
      </c>
      <c r="E48" s="18" t="s">
        <v>496</v>
      </c>
    </row>
    <row r="49" spans="1:5" x14ac:dyDescent="0.3">
      <c r="A49" s="112"/>
      <c r="B49" s="116"/>
      <c r="C49" s="20" t="s">
        <v>501</v>
      </c>
      <c r="D49" s="20" t="s">
        <v>430</v>
      </c>
      <c r="E49" s="21" t="s">
        <v>43</v>
      </c>
    </row>
    <row r="50" spans="1:5" ht="15" thickBot="1" x14ac:dyDescent="0.35">
      <c r="A50" s="112"/>
      <c r="B50" s="117"/>
      <c r="C50" s="22" t="s">
        <v>501</v>
      </c>
      <c r="D50" s="22" t="s">
        <v>430</v>
      </c>
      <c r="E50" s="23" t="s">
        <v>497</v>
      </c>
    </row>
    <row r="51" spans="1:5" x14ac:dyDescent="0.3">
      <c r="A51" s="112"/>
      <c r="B51" s="111" t="s">
        <v>498</v>
      </c>
      <c r="C51" s="17"/>
      <c r="D51" s="17" t="s">
        <v>438</v>
      </c>
      <c r="E51" s="18" t="s">
        <v>439</v>
      </c>
    </row>
    <row r="52" spans="1:5" x14ac:dyDescent="0.3">
      <c r="A52" s="112"/>
      <c r="B52" s="112"/>
      <c r="C52" s="20"/>
      <c r="D52" s="20" t="s">
        <v>440</v>
      </c>
      <c r="E52" s="21" t="s">
        <v>441</v>
      </c>
    </row>
    <row r="53" spans="1:5" x14ac:dyDescent="0.3">
      <c r="A53" s="112"/>
      <c r="B53" s="112"/>
      <c r="C53" s="20"/>
      <c r="D53" s="20" t="s">
        <v>442</v>
      </c>
      <c r="E53" s="21" t="s">
        <v>443</v>
      </c>
    </row>
    <row r="54" spans="1:5" x14ac:dyDescent="0.3">
      <c r="A54" s="112"/>
      <c r="B54" s="112"/>
      <c r="C54" s="20"/>
      <c r="D54" s="20" t="s">
        <v>444</v>
      </c>
      <c r="E54" s="21" t="s">
        <v>445</v>
      </c>
    </row>
    <row r="55" spans="1:5" x14ac:dyDescent="0.3">
      <c r="A55" s="112"/>
      <c r="B55" s="112"/>
      <c r="C55" s="20"/>
      <c r="D55" s="20" t="s">
        <v>446</v>
      </c>
      <c r="E55" s="21" t="s">
        <v>447</v>
      </c>
    </row>
    <row r="56" spans="1:5" x14ac:dyDescent="0.3">
      <c r="A56" s="112"/>
      <c r="B56" s="112"/>
      <c r="C56" s="20"/>
      <c r="D56" s="20" t="s">
        <v>43</v>
      </c>
      <c r="E56" s="21" t="s">
        <v>43</v>
      </c>
    </row>
    <row r="57" spans="1:5" ht="15" thickBot="1" x14ac:dyDescent="0.35">
      <c r="A57" s="112"/>
      <c r="B57" s="113"/>
      <c r="C57" s="22"/>
      <c r="D57" s="22" t="s">
        <v>448</v>
      </c>
      <c r="E57" s="23" t="s">
        <v>449</v>
      </c>
    </row>
    <row r="58" spans="1:5" x14ac:dyDescent="0.3">
      <c r="A58" s="112"/>
      <c r="B58" s="111" t="s">
        <v>486</v>
      </c>
      <c r="C58" s="17"/>
      <c r="D58" s="17" t="s">
        <v>450</v>
      </c>
      <c r="E58" s="18" t="s">
        <v>451</v>
      </c>
    </row>
    <row r="59" spans="1:5" x14ac:dyDescent="0.3">
      <c r="A59" s="112"/>
      <c r="B59" s="112"/>
      <c r="C59" s="20"/>
      <c r="D59" s="20" t="s">
        <v>453</v>
      </c>
      <c r="E59" s="21" t="s">
        <v>452</v>
      </c>
    </row>
    <row r="60" spans="1:5" x14ac:dyDescent="0.3">
      <c r="A60" s="112"/>
      <c r="B60" s="112"/>
      <c r="C60" s="20"/>
      <c r="D60" s="20" t="s">
        <v>454</v>
      </c>
      <c r="E60" s="21" t="s">
        <v>457</v>
      </c>
    </row>
    <row r="61" spans="1:5" x14ac:dyDescent="0.3">
      <c r="A61" s="112"/>
      <c r="B61" s="112"/>
      <c r="C61" s="20"/>
      <c r="D61" s="20" t="s">
        <v>455</v>
      </c>
      <c r="E61" s="21" t="s">
        <v>458</v>
      </c>
    </row>
    <row r="62" spans="1:5" x14ac:dyDescent="0.3">
      <c r="A62" s="112"/>
      <c r="B62" s="112"/>
      <c r="C62" s="20"/>
      <c r="D62" s="20" t="s">
        <v>456</v>
      </c>
      <c r="E62" s="21" t="s">
        <v>459</v>
      </c>
    </row>
    <row r="63" spans="1:5" x14ac:dyDescent="0.3">
      <c r="A63" s="112"/>
      <c r="B63" s="112"/>
      <c r="C63" s="20"/>
      <c r="D63" s="20" t="s">
        <v>460</v>
      </c>
      <c r="E63" s="21"/>
    </row>
    <row r="64" spans="1:5" ht="15" thickBot="1" x14ac:dyDescent="0.35">
      <c r="A64" s="112"/>
      <c r="B64" s="113"/>
      <c r="C64" s="22"/>
      <c r="D64" s="22" t="s">
        <v>462</v>
      </c>
      <c r="E64" s="23" t="s">
        <v>461</v>
      </c>
    </row>
    <row r="65" spans="1:5" x14ac:dyDescent="0.3">
      <c r="A65" s="112"/>
      <c r="B65" s="36" t="s">
        <v>463</v>
      </c>
      <c r="C65" s="17"/>
      <c r="D65" s="17" t="s">
        <v>469</v>
      </c>
      <c r="E65" s="18"/>
    </row>
    <row r="66" spans="1:5" x14ac:dyDescent="0.3">
      <c r="A66" s="112"/>
      <c r="B66" s="37" t="s">
        <v>464</v>
      </c>
      <c r="C66" s="20"/>
      <c r="D66" s="20" t="s">
        <v>470</v>
      </c>
      <c r="E66" s="21"/>
    </row>
    <row r="67" spans="1:5" x14ac:dyDescent="0.3">
      <c r="A67" s="112"/>
      <c r="B67" s="37" t="s">
        <v>465</v>
      </c>
      <c r="C67" s="20"/>
      <c r="D67" s="20" t="s">
        <v>471</v>
      </c>
      <c r="E67" s="21"/>
    </row>
    <row r="68" spans="1:5" x14ac:dyDescent="0.3">
      <c r="A68" s="112"/>
      <c r="B68" s="37" t="s">
        <v>466</v>
      </c>
      <c r="C68" s="20"/>
      <c r="D68" s="20" t="s">
        <v>472</v>
      </c>
      <c r="E68" s="21"/>
    </row>
    <row r="69" spans="1:5" ht="15" thickBot="1" x14ac:dyDescent="0.35">
      <c r="A69" s="112"/>
      <c r="B69" s="38" t="s">
        <v>467</v>
      </c>
      <c r="C69" s="22"/>
      <c r="D69" s="22" t="s">
        <v>473</v>
      </c>
      <c r="E69" s="23"/>
    </row>
    <row r="70" spans="1:5" x14ac:dyDescent="0.3">
      <c r="A70" s="112"/>
      <c r="B70" s="36" t="s">
        <v>468</v>
      </c>
      <c r="C70" s="17"/>
      <c r="D70" s="17" t="s">
        <v>474</v>
      </c>
      <c r="E70" s="18"/>
    </row>
    <row r="71" spans="1:5" x14ac:dyDescent="0.3">
      <c r="A71" s="112"/>
      <c r="B71" s="37" t="s">
        <v>479</v>
      </c>
      <c r="C71" s="20"/>
      <c r="D71" s="20" t="s">
        <v>475</v>
      </c>
      <c r="E71" s="21"/>
    </row>
    <row r="72" spans="1:5" x14ac:dyDescent="0.3">
      <c r="A72" s="112"/>
      <c r="B72" s="37" t="s">
        <v>480</v>
      </c>
      <c r="C72" s="20"/>
      <c r="D72" s="20" t="s">
        <v>476</v>
      </c>
      <c r="E72" s="21"/>
    </row>
    <row r="73" spans="1:5" x14ac:dyDescent="0.3">
      <c r="A73" s="112"/>
      <c r="B73" s="37" t="s">
        <v>481</v>
      </c>
      <c r="C73" s="20"/>
      <c r="D73" s="20" t="s">
        <v>477</v>
      </c>
      <c r="E73" s="21"/>
    </row>
    <row r="74" spans="1:5" ht="15" thickBot="1" x14ac:dyDescent="0.35">
      <c r="A74" s="113"/>
      <c r="B74" s="38" t="s">
        <v>482</v>
      </c>
      <c r="C74" s="22"/>
      <c r="D74" s="22" t="s">
        <v>478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List_Net</vt:lpstr>
      <vt:lpstr>WAN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2021-05-16T19:35:03Z</dcterms:modified>
</cp:coreProperties>
</file>