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E387532C-D16A-4EFF-9E7D-F902BB664822}" xr6:coauthVersionLast="44" xr6:coauthVersionMax="44" xr10:uidLastSave="{00000000-0000-0000-0000-000000000000}"/>
  <bookViews>
    <workbookView xWindow="28680" yWindow="-120" windowWidth="19440" windowHeight="15000" activeTab="4" xr2:uid="{4843B3F7-AE49-493A-B218-4C3BFCA489C9}"/>
  </bookViews>
  <sheets>
    <sheet name="MGM_v4" sheetId="7" r:id="rId1"/>
    <sheet name="LAN_PRIVATE_v4" sheetId="4" r:id="rId2"/>
    <sheet name="LAN_GUA_v6" sheetId="9" r:id="rId3"/>
    <sheet name="ISP_IPv4" sheetId="3" r:id="rId4"/>
    <sheet name="ISP_GUA_IPv6" sheetId="8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2" i="3" l="1"/>
  <c r="A261" i="3"/>
  <c r="E259" i="3" s="1"/>
  <c r="A260" i="3"/>
  <c r="F259" i="3" s="1"/>
  <c r="A221" i="3"/>
  <c r="E217" i="3" s="1"/>
  <c r="A219" i="3"/>
  <c r="A218" i="3"/>
  <c r="F217" i="3" s="1"/>
  <c r="A288" i="3"/>
  <c r="A286" i="3"/>
  <c r="A285" i="3"/>
  <c r="E283" i="3" s="1"/>
  <c r="A284" i="3"/>
  <c r="F283" i="3" s="1"/>
  <c r="H283" i="3"/>
  <c r="A282" i="3"/>
  <c r="A281" i="3"/>
  <c r="E279" i="3" s="1"/>
  <c r="A280" i="3"/>
  <c r="F279" i="3" s="1"/>
  <c r="H279" i="3"/>
  <c r="A278" i="3"/>
  <c r="A277" i="3"/>
  <c r="E275" i="3" s="1"/>
  <c r="A276" i="3"/>
  <c r="F275" i="3" s="1"/>
  <c r="H275" i="3"/>
  <c r="A274" i="3"/>
  <c r="A273" i="3"/>
  <c r="E271" i="3" s="1"/>
  <c r="A272" i="3"/>
  <c r="F271" i="3" s="1"/>
  <c r="H271" i="3"/>
  <c r="A270" i="3"/>
  <c r="A269" i="3"/>
  <c r="E267" i="3" s="1"/>
  <c r="A268" i="3"/>
  <c r="D267" i="3" s="1"/>
  <c r="H267" i="3"/>
  <c r="A266" i="3"/>
  <c r="A265" i="3"/>
  <c r="E263" i="3" s="1"/>
  <c r="A264" i="3"/>
  <c r="F263" i="3" s="1"/>
  <c r="H263" i="3"/>
  <c r="H259" i="3"/>
  <c r="A258" i="3"/>
  <c r="A257" i="3"/>
  <c r="E255" i="3" s="1"/>
  <c r="A256" i="3"/>
  <c r="F255" i="3" s="1"/>
  <c r="H255" i="3"/>
  <c r="A251" i="3"/>
  <c r="E247" i="3" s="1"/>
  <c r="A249" i="3"/>
  <c r="A248" i="3"/>
  <c r="D247" i="3" s="1"/>
  <c r="H247" i="3"/>
  <c r="A246" i="3"/>
  <c r="E242" i="3" s="1"/>
  <c r="A244" i="3"/>
  <c r="A243" i="3"/>
  <c r="F242" i="3" s="1"/>
  <c r="H242" i="3"/>
  <c r="A241" i="3"/>
  <c r="E237" i="3" s="1"/>
  <c r="A239" i="3"/>
  <c r="A238" i="3"/>
  <c r="D237" i="3" s="1"/>
  <c r="H237" i="3"/>
  <c r="A236" i="3"/>
  <c r="E232" i="3" s="1"/>
  <c r="A234" i="3"/>
  <c r="A233" i="3"/>
  <c r="F232" i="3" s="1"/>
  <c r="H232" i="3"/>
  <c r="A231" i="3"/>
  <c r="E227" i="3" s="1"/>
  <c r="A229" i="3"/>
  <c r="A228" i="3"/>
  <c r="F227" i="3" s="1"/>
  <c r="H227" i="3"/>
  <c r="A226" i="3"/>
  <c r="E222" i="3" s="1"/>
  <c r="A224" i="3"/>
  <c r="A223" i="3"/>
  <c r="F222" i="3" s="1"/>
  <c r="H222" i="3"/>
  <c r="H217" i="3"/>
  <c r="A216" i="3"/>
  <c r="E212" i="3" s="1"/>
  <c r="A214" i="3"/>
  <c r="A213" i="3"/>
  <c r="D212" i="3" s="1"/>
  <c r="H212" i="3"/>
  <c r="A297" i="3"/>
  <c r="A296" i="3"/>
  <c r="E294" i="3" s="1"/>
  <c r="A295" i="3"/>
  <c r="D294" i="3" s="1"/>
  <c r="H294" i="3"/>
  <c r="A198" i="3"/>
  <c r="A197" i="3"/>
  <c r="E195" i="3" s="1"/>
  <c r="A196" i="3"/>
  <c r="D195" i="3" s="1"/>
  <c r="H195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189" i="3"/>
  <c r="A187" i="3"/>
  <c r="A186" i="3"/>
  <c r="E184" i="3" s="1"/>
  <c r="A185" i="3"/>
  <c r="D184" i="3" s="1"/>
  <c r="A183" i="3"/>
  <c r="A182" i="3"/>
  <c r="E180" i="3" s="1"/>
  <c r="A181" i="3"/>
  <c r="D180" i="3" s="1"/>
  <c r="A179" i="3"/>
  <c r="A178" i="3"/>
  <c r="E176" i="3" s="1"/>
  <c r="A177" i="3"/>
  <c r="D176" i="3" s="1"/>
  <c r="A175" i="3"/>
  <c r="A174" i="3"/>
  <c r="E172" i="3" s="1"/>
  <c r="A173" i="3"/>
  <c r="D172" i="3" s="1"/>
  <c r="A171" i="3"/>
  <c r="A170" i="3"/>
  <c r="E168" i="3" s="1"/>
  <c r="A169" i="3"/>
  <c r="D168" i="3" s="1"/>
  <c r="A167" i="3"/>
  <c r="A166" i="3"/>
  <c r="E164" i="3" s="1"/>
  <c r="A165" i="3"/>
  <c r="D164" i="3" s="1"/>
  <c r="A163" i="3"/>
  <c r="A162" i="3"/>
  <c r="E160" i="3" s="1"/>
  <c r="A161" i="3"/>
  <c r="D160" i="3" s="1"/>
  <c r="A159" i="3"/>
  <c r="H160" i="3"/>
  <c r="A158" i="3"/>
  <c r="E156" i="3" s="1"/>
  <c r="A157" i="3"/>
  <c r="F156" i="3" s="1"/>
  <c r="H156" i="3"/>
  <c r="A152" i="3"/>
  <c r="E148" i="3" s="1"/>
  <c r="A150" i="3"/>
  <c r="A149" i="3"/>
  <c r="F148" i="3" s="1"/>
  <c r="H148" i="3"/>
  <c r="A147" i="3"/>
  <c r="E143" i="3" s="1"/>
  <c r="A145" i="3"/>
  <c r="A144" i="3"/>
  <c r="F143" i="3" s="1"/>
  <c r="H143" i="3"/>
  <c r="A142" i="3"/>
  <c r="E138" i="3" s="1"/>
  <c r="A140" i="3"/>
  <c r="A139" i="3"/>
  <c r="D138" i="3" s="1"/>
  <c r="H138" i="3"/>
  <c r="A137" i="3"/>
  <c r="E133" i="3" s="1"/>
  <c r="A135" i="3"/>
  <c r="A134" i="3"/>
  <c r="D133" i="3" s="1"/>
  <c r="H133" i="3"/>
  <c r="A132" i="3"/>
  <c r="E128" i="3" s="1"/>
  <c r="A130" i="3"/>
  <c r="A129" i="3"/>
  <c r="F128" i="3" s="1"/>
  <c r="H128" i="3"/>
  <c r="A127" i="3"/>
  <c r="E123" i="3" s="1"/>
  <c r="A125" i="3"/>
  <c r="A124" i="3"/>
  <c r="F123" i="3" s="1"/>
  <c r="H123" i="3"/>
  <c r="A122" i="3"/>
  <c r="E118" i="3" s="1"/>
  <c r="A120" i="3"/>
  <c r="A119" i="3"/>
  <c r="D118" i="3" s="1"/>
  <c r="H118" i="3"/>
  <c r="A117" i="3"/>
  <c r="E113" i="3" s="1"/>
  <c r="A115" i="3"/>
  <c r="A114" i="3"/>
  <c r="D113" i="3" s="1"/>
  <c r="H184" i="3"/>
  <c r="H180" i="3"/>
  <c r="H176" i="3"/>
  <c r="H172" i="3"/>
  <c r="H168" i="3"/>
  <c r="H164" i="3"/>
  <c r="H113" i="3"/>
  <c r="D279" i="3" l="1"/>
  <c r="D259" i="3"/>
  <c r="D255" i="3"/>
  <c r="D275" i="3"/>
  <c r="F267" i="3"/>
  <c r="F247" i="3"/>
  <c r="F237" i="3"/>
  <c r="D242" i="3"/>
  <c r="D217" i="3"/>
  <c r="D232" i="3"/>
  <c r="D227" i="3"/>
  <c r="D283" i="3"/>
  <c r="D263" i="3"/>
  <c r="D271" i="3"/>
  <c r="F212" i="3"/>
  <c r="D222" i="3"/>
  <c r="F294" i="3"/>
  <c r="F195" i="3"/>
  <c r="F92" i="3"/>
  <c r="F88" i="3"/>
  <c r="F84" i="3"/>
  <c r="D80" i="3"/>
  <c r="F76" i="3"/>
  <c r="D72" i="3"/>
  <c r="F68" i="3"/>
  <c r="F184" i="3"/>
  <c r="F180" i="3"/>
  <c r="F176" i="3"/>
  <c r="F172" i="3"/>
  <c r="F168" i="3"/>
  <c r="F164" i="3"/>
  <c r="F160" i="3"/>
  <c r="D156" i="3"/>
  <c r="D148" i="3"/>
  <c r="D143" i="3"/>
  <c r="F138" i="3"/>
  <c r="F133" i="3"/>
  <c r="F113" i="3"/>
  <c r="D128" i="3"/>
  <c r="D123" i="3"/>
  <c r="F118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F184" i="9"/>
  <c r="E18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E160" i="9"/>
  <c r="F153" i="9"/>
  <c r="E153" i="9"/>
  <c r="D153" i="9"/>
  <c r="A19" i="9"/>
  <c r="E15" i="9" s="1"/>
  <c r="A20" i="9"/>
  <c r="F15" i="9" s="1"/>
  <c r="A17" i="9"/>
  <c r="A16" i="9"/>
  <c r="D15" i="9" s="1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161" i="8"/>
  <c r="H156" i="8"/>
  <c r="H147" i="8"/>
  <c r="H142" i="8"/>
  <c r="H98" i="8"/>
  <c r="H196" i="8" l="1"/>
  <c r="H189" i="8"/>
  <c r="H186" i="8"/>
  <c r="H179" i="8"/>
  <c r="H176" i="8"/>
  <c r="H134" i="8"/>
  <c r="H125" i="8"/>
  <c r="H113" i="8"/>
  <c r="H108" i="8"/>
  <c r="H103" i="8"/>
  <c r="H93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6" i="3" l="1"/>
  <c r="H92" i="3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8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<sst xmlns="http://schemas.openxmlformats.org/spreadsheetml/2006/main" count="7382" uniqueCount="1863">
  <si>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</si>
  <si>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</si>
  <si>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</si>
  <si>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</si>
  <si>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</si>
  <si>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</si>
  <si>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</si>
  <si>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</si>
  <si>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</si>
  <si>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</si>
  <si>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</si>
  <si>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</si>
  <si>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</si>
  <si>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</si>
  <si>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</si>
  <si>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</si>
  <si>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</si>
  <si>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</si>
  <si>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</si>
  <si>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</si>
  <si>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</si>
  <si>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</si>
  <si>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</si>
  <si>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</si>
  <si>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</si>
  <si>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</si>
  <si>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</si>
  <si>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</si>
  <si>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</si>
  <si>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</si>
  <si>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</si>
  <si>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</si>
  <si>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</si>
  <si>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</si>
  <si>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</si>
  <si>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</si>
  <si>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</si>
  <si>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</si>
  <si>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</si>
  <si>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</si>
  <si>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</si>
  <si>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</si>
  <si>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</si>
  <si>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</si>
  <si>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</si>
  <si>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</si>
  <si>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</si>
  <si>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</si>
  <si>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</si>
  <si>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</si>
  <si>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</si>
  <si>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</si>
  <si>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</si>
  <si>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</si>
  <si>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</si>
  <si>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</si>
  <si>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</si>
  <si>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</si>
  <si>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</si>
  <si>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</si>
  <si>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</si>
  <si>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</si>
  <si>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</si>
  <si>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</si>
  <si>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</si>
  <si>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</si>
  <si>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</si>
  <si>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</si>
  <si>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</si>
  <si>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</si>
  <si>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</si>
  <si>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</si>
  <si>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</si>
  <si>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</si>
  <si>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</si>
  <si>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</si>
  <si>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</si>
  <si>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</si>
  <si>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</si>
  <si>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</si>
  <si>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</si>
  <si>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</si>
  <si>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</si>
  <si>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</si>
  <si>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</si>
  <si>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</si>
  <si>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</si>
  <si>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</si>
  <si>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</si>
  <si>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</si>
  <si>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</si>
  <si>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</si>
  <si>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</si>
  <si>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</si>
  <si>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</si>
  <si>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</si>
  <si>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</si>
  <si>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</si>
  <si>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</si>
  <si>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</si>
  <si>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</si>
  <si>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</si>
  <si>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</si>
  <si>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</si>
  <si>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</si>
  <si>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</si>
  <si>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</si>
  <si>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</si>
  <si>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</si>
  <si>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</si>
  <si>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</si>
  <si>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</si>
  <si>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</si>
  <si>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</si>
  <si>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</si>
  <si>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</si>
  <si>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</si>
  <si>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</si>
  <si>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</si>
  <si>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</si>
  <si>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</si>
  <si>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</si>
  <si>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</si>
  <si>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</si>
  <si>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</si>
  <si>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</si>
  <si>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</si>
  <si>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</si>
  <si>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</si>
  <si>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</si>
  <si>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</si>
  <si>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</si>
  <si>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</si>
  <si>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</si>
  <si>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</si>
  <si>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</si>
  <si>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</si>
  <si>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</si>
  <si>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</si>
  <si>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</si>
  <si>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</si>
  <si>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</si>
  <si>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</si>
  <si>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</si>
  <si>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</si>
  <si>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</si>
  <si>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</si>
  <si>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</si>
  <si>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</si>
  <si>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</si>
  <si>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</si>
  <si>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</si>
  <si>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</si>
  <si>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</si>
  <si>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</si>
  <si>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</si>
  <si>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</si>
  <si>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</si>
  <si>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</si>
  <si>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</si>
  <si>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</si>
  <si>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</si>
  <si>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</si>
  <si>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</si>
  <si>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</si>
  <si>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</si>
  <si>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</si>
  <si>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</si>
  <si>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</si>
  <si>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</si>
  <si>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</si>
  <si>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</si>
  <si>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</si>
  <si>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</si>
  <si>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</si>
  <si>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</si>
  <si>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</si>
  <si>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</si>
  <si>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</si>
  <si>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</si>
  <si>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</si>
  <si>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</si>
  <si>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</si>
  <si>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</si>
  <si>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</si>
  <si>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</si>
  <si>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</si>
  <si>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</si>
  <si>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</si>
  <si>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</si>
  <si>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</si>
  <si>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</si>
  <si>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</si>
  <si>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</si>
  <si>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</si>
  <si>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</si>
  <si>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</si>
  <si>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</si>
  <si>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</si>
  <si>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</si>
  <si>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</si>
  <si>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</si>
  <si>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</si>
  <si>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</si>
  <si>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</si>
  <si>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</si>
  <si>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</si>
  <si>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</si>
  <si>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</si>
  <si>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</si>
  <si>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</si>
  <si>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</si>
  <si>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</si>
  <si>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</si>
  <si>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</si>
  <si>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</si>
  <si>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</si>
  <si>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</si>
  <si>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</si>
  <si>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</si>
  <si>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</si>
  <si>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</si>
  <si>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</si>
  <si>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</si>
  <si>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</si>
  <si>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</si>
  <si>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</si>
  <si>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</si>
  <si>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</si>
  <si>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</si>
  <si>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</si>
  <si>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</si>
  <si>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</si>
  <si>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</si>
  <si>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</si>
  <si>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</si>
  <si>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</si>
  <si>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</si>
  <si>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</si>
  <si>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</si>
  <si>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</si>
  <si>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</si>
  <si>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</si>
  <si>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</si>
  <si>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</si>
  <si>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</si>
  <si>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</si>
  <si>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</si>
  <si>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</si>
  <si>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</si>
  <si>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</si>
  <si>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</si>
  <si>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</si>
  <si>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</si>
  <si>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</si>
  <si>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</si>
  <si>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</si>
  <si>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</si>
  <si>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</si>
  <si>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</si>
  <si>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</si>
  <si>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</si>
  <si>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</si>
  <si>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</si>
  <si>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</si>
  <si>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</si>
  <si>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</si>
  <si>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</si>
  <si>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</si>
  <si>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</si>
  <si>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</si>
  <si>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</si>
  <si>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</si>
  <si>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</si>
  <si>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</si>
  <si>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</si>
  <si>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</si>
  <si>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</si>
  <si>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</si>
  <si>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</si>
  <si>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</si>
  <si>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</si>
  <si>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</si>
  <si>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</si>
  <si>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</si>
  <si>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</si>
  <si>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</si>
  <si>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</si>
  <si>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</si>
  <si>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</si>
  <si>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</si>
  <si>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</si>
  <si>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</si>
  <si>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</si>
  <si>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</si>
  <si>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</si>
  <si>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</si>
  <si>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</si>
  <si>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</si>
  <si>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</si>
  <si>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</si>
  <si>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</si>
  <si>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</si>
  <si>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</si>
  <si>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</si>
  <si>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</si>
  <si>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</si>
  <si>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</si>
  <si>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</si>
  <si>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</si>
  <si>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</si>
  <si>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</si>
  <si>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</si>
  <si>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</si>
  <si>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</si>
  <si>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</si>
  <si>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</si>
  <si>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</si>
  <si>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</si>
  <si>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</si>
  <si>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</si>
  <si>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</si>
  <si>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</si>
  <si>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</si>
  <si>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</si>
  <si>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</si>
  <si>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</si>
  <si>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</si>
  <si>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</si>
  <si>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</si>
  <si>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</si>
  <si>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</si>
  <si>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</si>
  <si>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</si>
  <si>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</si>
  <si>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</si>
  <si>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</si>
  <si>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</si>
  <si>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</si>
  <si>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</si>
  <si>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</si>
  <si>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</si>
  <si>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</si>
  <si>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</si>
  <si>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</si>
  <si>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</si>
  <si>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</si>
  <si>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</si>
  <si>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</si>
  <si>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</si>
  <si>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</si>
  <si>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</si>
  <si>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</si>
  <si>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</si>
  <si>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</si>
  <si>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</si>
  <si>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</si>
  <si>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</si>
  <si>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</si>
  <si>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</si>
  <si>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</si>
  <si>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</si>
  <si>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</si>
  <si>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</si>
  <si>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</si>
  <si>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</si>
  <si>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</si>
  <si>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</si>
  <si>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</si>
  <si>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</si>
  <si>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</si>
  <si>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</si>
  <si>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</si>
  <si>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</si>
  <si>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</si>
  <si>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</si>
  <si>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</si>
  <si>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</si>
  <si>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</si>
  <si>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</si>
  <si>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</si>
  <si>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</si>
  <si>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</si>
  <si>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</si>
  <si>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</si>
  <si>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</si>
  <si>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</si>
  <si>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</si>
  <si>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</si>
  <si>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</si>
  <si>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</si>
  <si>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</si>
  <si>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</si>
  <si>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</si>
  <si>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</si>
  <si>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</si>
  <si>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</si>
  <si>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</si>
  <si>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</si>
  <si>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</si>
  <si>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</si>
  <si>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</si>
  <si>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</si>
  <si>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</si>
  <si>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</si>
  <si>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</si>
  <si>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</si>
  <si>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</si>
  <si>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</si>
  <si>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</si>
  <si>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</si>
  <si>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</si>
  <si>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</si>
  <si>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</si>
  <si>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</si>
  <si>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</si>
  <si>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</si>
  <si>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</si>
  <si>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</si>
  <si>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</si>
  <si>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</si>
  <si>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</si>
  <si>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</si>
  <si>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</si>
  <si>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</si>
  <si>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</si>
  <si>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</si>
  <si>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</si>
  <si>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</si>
  <si>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</si>
  <si>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</si>
  <si>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</si>
  <si>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</si>
  <si>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</si>
  <si>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</si>
  <si>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</si>
  <si>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</si>
  <si>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</si>
  <si>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</si>
  <si>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</si>
  <si>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</si>
  <si>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</si>
  <si>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</si>
  <si>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</si>
  <si>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</si>
  <si>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</si>
  <si>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</si>
  <si>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</si>
  <si>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</si>
  <si>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</si>
  <si>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</si>
  <si>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</si>
  <si>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</si>
  <si>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</si>
  <si>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</si>
  <si>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</si>
  <si>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</si>
  <si>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</si>
  <si>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</si>
  <si>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</si>
  <si>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</si>
  <si>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</si>
  <si>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</si>
  <si>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</si>
  <si>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</si>
  <si>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</si>
  <si>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</si>
  <si>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</si>
  <si>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</si>
  <si>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</si>
  <si>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</si>
  <si>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</si>
  <si>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</si>
  <si>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</si>
  <si>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</si>
  <si>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</si>
  <si>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</si>
  <si>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</si>
  <si>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</si>
  <si>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</si>
  <si>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</si>
  <si>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</si>
  <si>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</si>
  <si>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</si>
  <si>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</si>
  <si>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</si>
  <si>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</si>
  <si>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</si>
  <si>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</si>
  <si>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</si>
  <si>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</si>
  <si>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</si>
  <si>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</si>
  <si>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</si>
  <si>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</si>
  <si>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</si>
  <si>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</si>
  <si>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</si>
  <si>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</si>
  <si>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</si>
  <si>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</si>
  <si>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</si>
  <si>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</si>
  <si>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</si>
  <si>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</si>
  <si>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</si>
  <si>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</si>
  <si>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</si>
  <si>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</si>
  <si>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</si>
  <si>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</si>
  <si>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</si>
  <si>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</si>
  <si>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</si>
  <si>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</si>
  <si>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</si>
  <si>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</si>
  <si>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</si>
  <si>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</si>
  <si>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</si>
  <si>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</si>
  <si>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</si>
  <si>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</si>
  <si>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</si>
  <si>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</si>
  <si>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</si>
  <si>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</si>
  <si>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</si>
  <si>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</si>
  <si>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</si>
  <si>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</si>
  <si>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</si>
  <si>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</si>
  <si>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</si>
  <si>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</si>
  <si>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</si>
  <si>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</si>
  <si>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</si>
  <si>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</si>
  <si>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</si>
  <si>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</si>
  <si>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</si>
  <si>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</si>
  <si>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</si>
  <si>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</si>
  <si>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</si>
  <si>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</si>
  <si>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</si>
  <si>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</si>
  <si>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</si>
  <si>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</si>
  <si>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</si>
  <si>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</si>
  <si>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</si>
  <si>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</si>
  <si>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</si>
  <si>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</si>
  <si>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</si>
  <si>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</si>
  <si>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</si>
  <si>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</si>
  <si>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</si>
  <si>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</si>
  <si>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</si>
  <si>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</si>
  <si>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</si>
  <si>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</si>
  <si>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</si>
  <si>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</si>
  <si>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</si>
  <si>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</si>
  <si>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</si>
  <si>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</si>
  <si>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</si>
  <si>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</si>
  <si>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</si>
  <si>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</si>
  <si>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</si>
  <si>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</si>
  <si>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</si>
  <si>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</si>
  <si>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</si>
  <si>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</si>
  <si>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</si>
  <si>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</si>
  <si>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</si>
  <si>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</si>
  <si>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</si>
  <si>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</si>
  <si>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</si>
  <si>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</si>
  <si>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</si>
  <si>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</si>
  <si>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</si>
  <si>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</si>
  <si>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</si>
  <si>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</si>
  <si>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</si>
  <si>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</si>
  <si>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</si>
  <si>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</si>
  <si>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</si>
  <si>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</si>
  <si>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</si>
  <si>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</si>
  <si>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</si>
  <si>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</si>
  <si>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</si>
  <si>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</si>
  <si>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</si>
  <si>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</si>
  <si>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</si>
  <si>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</si>
  <si>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</si>
  <si>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</si>
  <si>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</si>
  <si>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</si>
  <si>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</si>
  <si>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</si>
  <si>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</si>
  <si>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</si>
  <si>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</si>
  <si>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</si>
  <si>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</si>
  <si>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</si>
  <si>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</si>
  <si>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</si>
  <si>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</si>
  <si>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</si>
  <si>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</si>
  <si>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</si>
  <si>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</si>
  <si>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</si>
  <si>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</si>
  <si>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</si>
  <si>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</si>
  <si>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</si>
  <si>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</si>
  <si>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</si>
  <si>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</si>
  <si>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</si>
  <si>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</si>
  <si>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</si>
  <si>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</si>
  <si>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</si>
  <si>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</si>
  <si>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</si>
  <si>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</si>
  <si>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</si>
  <si>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</si>
  <si>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</si>
  <si>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</si>
  <si>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</si>
  <si>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</si>
  <si>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</si>
  <si>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</si>
  <si>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</si>
  <si>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</si>
  <si>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</si>
  <si>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</si>
  <si>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</si>
  <si>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</si>
  <si>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</si>
  <si>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</si>
  <si>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</si>
  <si>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</si>
  <si>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</si>
  <si>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</si>
  <si>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</si>
  <si>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</si>
  <si>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</si>
  <si>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</si>
  <si>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</si>
  <si>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</si>
  <si>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</si>
  <si>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</si>
  <si>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</si>
  <si>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</si>
  <si>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</si>
  <si>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</si>
  <si>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</si>
  <si>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</si>
  <si>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</si>
  <si>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</si>
  <si>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</si>
  <si>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</si>
  <si>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</si>
  <si>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</si>
  <si>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</si>
  <si>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</si>
  <si>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</si>
  <si>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</si>
  <si>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</si>
  <si>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</si>
  <si>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</si>
  <si>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</si>
  <si>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</si>
  <si>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</si>
  <si>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</si>
  <si>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</si>
  <si>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</si>
  <si>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</si>
  <si>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</si>
  <si>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</si>
  <si>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</si>
  <si>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</si>
  <si>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</si>
  <si>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</si>
  <si>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</si>
  <si>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</si>
  <si>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</si>
  <si>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</si>
  <si>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</si>
  <si>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</si>
  <si>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</si>
  <si>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</si>
  <si>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</si>
  <si>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</si>
  <si>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</si>
  <si>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</si>
  <si>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</si>
  <si>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</si>
  <si>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</si>
  <si>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</si>
  <si>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</si>
  <si>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</si>
  <si>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</si>
  <si>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</si>
  <si>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</si>
  <si>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</si>
  <si>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</si>
  <si>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</si>
  <si>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</si>
  <si>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</si>
  <si>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</si>
  <si>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</si>
  <si>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</si>
  <si>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</si>
  <si>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</si>
  <si>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</si>
  <si>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</si>
  <si>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</si>
  <si>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</si>
  <si>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</si>
  <si>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</si>
  <si>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</si>
  <si>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</si>
  <si>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</si>
  <si>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</si>
  <si>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</si>
  <si>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</si>
  <si>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</si>
  <si>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</si>
  <si>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</si>
  <si>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</si>
  <si>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</si>
  <si>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</si>
  <si>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</si>
  <si>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</si>
  <si>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</si>
  <si>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</si>
  <si>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</si>
  <si>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</si>
  <si>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</si>
  <si>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</si>
  <si>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</si>
  <si>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</si>
  <si>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</si>
  <si>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</si>
  <si>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</si>
  <si>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</si>
  <si>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</si>
  <si>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</si>
  <si>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</si>
  <si>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</si>
  <si>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</si>
  <si>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</si>
  <si>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</si>
  <si>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</si>
  <si>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</si>
  <si>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</si>
  <si>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</si>
  <si>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</si>
  <si>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</si>
  <si>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</si>
  <si>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</si>
  <si>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</si>
  <si>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</si>
  <si>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</si>
  <si>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</si>
  <si>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</si>
  <si>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</si>
  <si>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</si>
  <si>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</si>
  <si>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</si>
  <si>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</si>
  <si>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</si>
  <si>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</si>
  <si>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</si>
  <si>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</si>
  <si>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</si>
  <si>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</si>
  <si>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</si>
  <si>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</si>
  <si>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</si>
  <si>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</si>
  <si>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</si>
  <si>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</si>
  <si>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</si>
  <si>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</si>
  <si>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</si>
  <si>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</si>
  <si>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</si>
  <si>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</si>
  <si>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</si>
  <si>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</si>
  <si>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</si>
  <si>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</si>
  <si>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</si>
  <si>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</si>
  <si>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</si>
  <si>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</si>
  <si>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</si>
  <si>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</si>
  <si>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</si>
  <si>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</si>
  <si>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</si>
  <si>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</si>
  <si>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</si>
  <si>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</si>
  <si>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</si>
  <si>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</si>
  <si>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</si>
  <si>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</si>
  <si>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</si>
  <si>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</si>
  <si>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</si>
  <si>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</si>
  <si>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</si>
  <si>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</si>
  <si>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</si>
  <si>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</si>
  <si>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</si>
  <si>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</si>
  <si>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</si>
  <si>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</si>
  <si>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</si>
  <si>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</si>
  <si>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</si>
  <si>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</si>
  <si>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</si>
  <si>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</si>
  <si>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</si>
  <si>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</si>
  <si>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</si>
  <si>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</si>
  <si>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</si>
  <si>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</si>
  <si>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</si>
  <si>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</si>
  <si>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</si>
  <si>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</si>
  <si>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</si>
  <si>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</si>
  <si>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</si>
  <si>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</si>
  <si>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</si>
  <si>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</si>
  <si>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</si>
  <si>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</si>
  <si>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</si>
  <si>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</si>
  <si>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</si>
  <si>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</si>
  <si>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</si>
  <si>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</si>
  <si>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</si>
  <si>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</si>
  <si>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</si>
  <si>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</si>
  <si>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</si>
  <si>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</si>
  <si>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</si>
  <si>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</si>
  <si>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</si>
  <si>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</si>
  <si>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</si>
  <si>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</si>
  <si>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</si>
  <si>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</si>
  <si>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</si>
  <si>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</si>
  <si>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</si>
  <si>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</si>
  <si>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</si>
  <si>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</si>
  <si>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</si>
  <si>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</si>
  <si>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</si>
  <si>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</si>
  <si>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</si>
  <si>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</si>
  <si>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</si>
  <si>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</si>
  <si>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</si>
  <si>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</si>
  <si>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</si>
  <si>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</si>
  <si>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</si>
  <si>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</si>
  <si>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</si>
  <si>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</si>
  <si>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</si>
  <si>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</si>
  <si>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</si>
  <si>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</si>
  <si>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</si>
  <si>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</si>
  <si>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</si>
  <si>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</si>
  <si>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</si>
  <si>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</si>
  <si>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</si>
  <si>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</si>
  <si>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</si>
  <si>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</si>
  <si>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</si>
  <si>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</si>
  <si>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</si>
  <si>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</si>
  <si>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</si>
  <si>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</si>
  <si>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</si>
  <si>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</si>
  <si>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</si>
  <si>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</si>
  <si>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</si>
  <si>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</si>
  <si>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</si>
  <si>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</si>
  <si>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</si>
  <si>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</si>
  <si>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</si>
  <si>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</si>
  <si>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</si>
  <si>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</si>
  <si>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</si>
  <si>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</si>
  <si>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</si>
  <si>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</si>
  <si>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</si>
  <si>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</si>
  <si>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</si>
  <si>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</si>
  <si>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</si>
  <si>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</si>
  <si>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</si>
  <si>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</si>
  <si>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</si>
  <si>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</si>
  <si>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</si>
  <si>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</si>
  <si>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</si>
  <si>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</si>
  <si>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</si>
  <si>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</si>
  <si>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</si>
  <si>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</si>
  <si>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</si>
  <si>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</si>
  <si>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</si>
  <si>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</si>
  <si>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</si>
  <si>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</si>
  <si>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</si>
  <si>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</si>
  <si>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</si>
  <si>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</si>
  <si>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</si>
  <si>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</si>
  <si>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</si>
  <si>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</si>
  <si>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</si>
  <si>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</si>
  <si>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</si>
  <si>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</si>
  <si>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</si>
  <si>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</si>
  <si>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</si>
  <si>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</si>
  <si>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</si>
  <si>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</si>
  <si>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</si>
  <si>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</si>
  <si>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</si>
  <si>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</si>
  <si>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</si>
  <si>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</si>
  <si>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</si>
  <si>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</si>
  <si>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</si>
  <si>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</si>
  <si>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</si>
  <si>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</si>
  <si>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</si>
  <si>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</si>
  <si>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</si>
  <si>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</si>
  <si>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</si>
  <si>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</si>
  <si>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</si>
  <si>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</si>
  <si>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</si>
  <si>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</si>
  <si>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</si>
  <si>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</si>
  <si>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</si>
  <si>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</si>
  <si>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</si>
  <si>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</si>
  <si>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</si>
  <si>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</si>
  <si>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</si>
  <si>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</si>
  <si>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</si>
  <si>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</si>
  <si>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</si>
  <si>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</si>
  <si>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</si>
  <si>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</si>
  <si>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</si>
  <si>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</si>
  <si>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</si>
  <si>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</si>
  <si>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</si>
  <si>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</si>
  <si>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</si>
  <si>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</si>
  <si>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</si>
  <si>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</si>
  <si>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</si>
  <si>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</si>
  <si>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</si>
  <si>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</si>
  <si>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</si>
  <si>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</si>
  <si>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</si>
  <si>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</si>
  <si>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</si>
  <si>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</si>
  <si>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</si>
  <si>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</si>
  <si>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</si>
  <si>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</si>
  <si>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</si>
  <si>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</si>
  <si>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</si>
  <si>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</si>
  <si>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</si>
  <si>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</si>
  <si>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</si>
  <si>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</si>
  <si>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</si>
  <si>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</si>
  <si>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</si>
  <si>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</si>
  <si>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</si>
  <si>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</si>
  <si>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</si>
  <si>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</si>
  <si>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</si>
  <si>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</si>
  <si>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</si>
  <si>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</si>
  <si>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</si>
  <si>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</si>
  <si>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</si>
  <si>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</si>
  <si>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</si>
  <si>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</si>
  <si>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</si>
  <si>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</si>
  <si>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</si>
  <si>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</si>
  <si>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</si>
  <si>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</si>
  <si>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</si>
  <si>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</si>
  <si>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</si>
  <si>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</si>
  <si>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</si>
  <si>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</si>
  <si>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</si>
  <si>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</si>
  <si>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</si>
  <si>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</si>
  <si>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</si>
  <si>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</si>
  <si>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</si>
  <si>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</si>
  <si>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</si>
  <si>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</si>
  <si>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</si>
  <si>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</si>
  <si>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</si>
  <si>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</si>
  <si>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</si>
  <si>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</si>
  <si>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</si>
  <si>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</si>
  <si>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</si>
  <si>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</si>
  <si>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</si>
  <si>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</si>
  <si>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</si>
  <si>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</si>
  <si>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</si>
  <si>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</si>
  <si>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</si>
  <si>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</si>
  <si>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</si>
  <si>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</si>
  <si>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</si>
  <si>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</si>
  <si>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</si>
  <si>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</si>
  <si>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</si>
  <si>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</si>
  <si>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</si>
  <si>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</si>
  <si>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</si>
  <si>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</si>
  <si>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</si>
  <si>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</si>
  <si>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</si>
  <si>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</si>
  <si>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</si>
  <si>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</si>
  <si>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</si>
  <si>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</si>
  <si>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</si>
  <si>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</si>
  <si>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</si>
  <si>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</si>
  <si>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</si>
  <si>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</si>
  <si>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</si>
  <si>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</si>
  <si>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</si>
  <si>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</si>
  <si>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</si>
  <si>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</si>
  <si>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</si>
  <si>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</si>
  <si>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</si>
  <si>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</si>
  <si>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</si>
  <si>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</si>
  <si>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</si>
  <si>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</si>
  <si>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</si>
  <si>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</si>
  <si>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</si>
  <si>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</si>
  <si>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</si>
  <si>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</si>
  <si>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</si>
  <si>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</si>
  <si>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</si>
  <si>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</si>
  <si>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</si>
  <si>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</si>
  <si>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</si>
  <si>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</si>
  <si>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</si>
  <si>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</si>
  <si>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</si>
  <si>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</si>
  <si>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</si>
  <si>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</si>
  <si>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</si>
  <si>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</si>
  <si>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</si>
  <si>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</si>
  <si>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</si>
  <si>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</si>
  <si>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</si>
  <si>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</si>
  <si>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</si>
  <si>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</si>
  <si>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</si>
  <si>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</si>
  <si>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</si>
  <si>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</si>
  <si>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</si>
  <si>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</si>
  <si>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</si>
  <si>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</si>
  <si>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</si>
  <si>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</si>
  <si>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</si>
  <si>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</si>
  <si>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</si>
  <si>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</si>
  <si>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</si>
  <si>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</si>
  <si>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</si>
  <si>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</si>
  <si>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</si>
  <si>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</si>
  <si>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</si>
  <si>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</si>
  <si>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</si>
  <si>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</si>
  <si>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</si>
  <si>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</si>
  <si>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</si>
  <si>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</si>
  <si>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</si>
  <si>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</si>
  <si>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</si>
  <si>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</si>
  <si>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</si>
  <si>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</si>
  <si>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</si>
  <si>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</si>
  <si>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</si>
  <si>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</si>
  <si>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</si>
  <si>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</si>
  <si>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</si>
  <si>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</si>
  <si>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</si>
  <si>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</si>
  <si>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</si>
  <si>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</si>
  <si>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</si>
  <si>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</si>
  <si>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</si>
  <si>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</si>
  <si>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</si>
  <si>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</si>
  <si>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</si>
  <si>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</si>
  <si>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</si>
  <si>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</si>
  <si>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</si>
  <si>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</si>
  <si>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</si>
  <si>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</si>
  <si>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</si>
  <si>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</si>
  <si>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</si>
  <si>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</si>
  <si>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</si>
  <si>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</si>
  <si>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</si>
  <si>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</si>
  <si>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</si>
  <si>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</si>
  <si>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</si>
  <si>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</si>
  <si>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</si>
  <si>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</si>
  <si>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</si>
  <si>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</si>
  <si>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</si>
  <si>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</si>
  <si>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</si>
  <si>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</si>
  <si>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</si>
  <si>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</si>
  <si>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</si>
  <si>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</si>
  <si>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</si>
  <si>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</si>
  <si>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</si>
  <si>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</si>
  <si>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</si>
  <si>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</si>
  <si>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</si>
  <si>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</si>
  <si>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</si>
  <si>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</si>
  <si>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</si>
  <si>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</si>
  <si>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</si>
  <si>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</si>
  <si>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</si>
  <si>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</si>
  <si>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</si>
  <si>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</si>
  <si>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</si>
  <si>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</si>
  <si>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</si>
  <si>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</si>
  <si>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</si>
  <si>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</si>
  <si>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</si>
  <si>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</si>
  <si>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</si>
  <si>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</si>
  <si>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</si>
  <si>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</si>
  <si>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</si>
  <si>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</si>
  <si>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</si>
  <si>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</si>
  <si>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</si>
  <si>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</si>
  <si>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</si>
  <si>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</si>
  <si>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</si>
  <si>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</si>
  <si>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</si>
  <si>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</si>
  <si>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</si>
  <si>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</si>
  <si>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</si>
  <si>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</si>
  <si>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</si>
  <si>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</si>
  <si>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</si>
  <si>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</si>
  <si>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</si>
  <si>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</si>
  <si>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</si>
  <si>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</si>
  <si>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</si>
  <si>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</si>
  <si>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</si>
  <si>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</si>
  <si>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</si>
  <si>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</si>
  <si>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</si>
  <si>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</si>
  <si>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</si>
  <si>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</si>
  <si>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</si>
  <si>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</si>
  <si>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</si>
  <si>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</si>
  <si>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</si>
  <si>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</si>
  <si>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</si>
  <si>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</si>
  <si>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</si>
  <si>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</si>
  <si>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</si>
  <si>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</si>
  <si>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</si>
  <si>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</si>
  <si>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</si>
  <si>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</si>
  <si>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</si>
  <si>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</si>
  <si>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</si>
  <si>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</si>
  <si>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</si>
  <si>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</si>
  <si>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</si>
  <si>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</si>
  <si>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</si>
  <si>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</si>
  <si>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</si>
  <si>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</si>
  <si>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</si>
  <si>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</si>
  <si>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</si>
  <si>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</si>
  <si>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</si>
  <si>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</si>
  <si>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</si>
  <si>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</si>
  <si>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</si>
  <si>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</si>
  <si>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</si>
  <si>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</si>
  <si>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</si>
  <si>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</si>
  <si>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</si>
  <si>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</si>
  <si>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</si>
  <si>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</si>
  <si>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</si>
  <si>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</si>
  <si>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</si>
  <si>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</si>
  <si>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</si>
  <si>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</si>
  <si>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</si>
  <si>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</si>
  <si>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</si>
  <si>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</si>
  <si>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</si>
  <si>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</si>
  <si>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</si>
  <si>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</si>
  <si>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</si>
  <si>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</si>
  <si>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</si>
  <si>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</si>
  <si>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</si>
  <si>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</si>
  <si>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</si>
  <si>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</si>
  <si>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</si>
  <si>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</si>
  <si>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</si>
  <si>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</si>
  <si>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</si>
  <si>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</si>
  <si>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</si>
  <si>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</si>
  <si>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</si>
  <si>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</si>
  <si>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</si>
  <si>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</si>
  <si>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</si>
  <si>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</si>
  <si>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</si>
  <si>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</si>
  <si>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</si>
  <si>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</si>
  <si>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</si>
  <si>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</si>
  <si>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</si>
  <si>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</si>
  <si>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</si>
  <si>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</si>
  <si>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</si>
  <si>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</si>
  <si>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</si>
  <si>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</si>
  <si>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</si>
  <si>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</si>
  <si>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</si>
  <si>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</si>
  <si>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</si>
  <si>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</si>
  <si>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</si>
  <si>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</si>
  <si>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</si>
  <si>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</si>
  <si>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</si>
  <si>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</si>
  <si>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</si>
  <si>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</si>
  <si>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</si>
  <si>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</si>
  <si>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</si>
  <si>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</si>
  <si>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</si>
  <si>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</si>
  <si>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</si>
  <si>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</si>
  <si>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</si>
  <si>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</si>
  <si>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</si>
  <si>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</si>
  <si>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</si>
  <si>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</si>
  <si>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</si>
  <si>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</si>
  <si>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</si>
  <si>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</si>
  <si>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</si>
  <si>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</si>
  <si>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</si>
  <si>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</si>
  <si>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</si>
  <si>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</si>
  <si>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</si>
  <si>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</si>
  <si>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</si>
  <si>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</si>
  <si>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</si>
  <si>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</si>
  <si>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</si>
  <si>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</si>
  <si>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</si>
  <si>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</si>
  <si>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</si>
  <si>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</si>
  <si>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</si>
  <si>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</si>
  <si>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</si>
  <si>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</si>
  <si>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</si>
  <si>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</si>
  <si>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</si>
  <si>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</si>
  <si>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</si>
  <si>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</si>
  <si>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</si>
  <si>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</si>
  <si>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</si>
  <si>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</si>
  <si>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</si>
  <si>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</si>
  <si>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</si>
  <si>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</si>
  <si>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</si>
  <si>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</si>
  <si>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</si>
  <si>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</si>
  <si>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</si>
  <si>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</si>
  <si>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</si>
  <si>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</si>
  <si>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</si>
  <si>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</si>
  <si>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</si>
  <si>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</si>
  <si>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</si>
  <si>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</si>
  <si>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</si>
  <si>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</si>
  <si>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</si>
  <si>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</si>
  <si>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</si>
  <si>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</si>
  <si>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</si>
  <si>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</si>
  <si>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</si>
  <si>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</si>
  <si>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</si>
  <si>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</si>
  <si>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</si>
  <si>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</si>
  <si>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</si>
  <si>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</si>
  <si>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</si>
  <si>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</si>
  <si>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</si>
  <si>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</si>
  <si>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</si>
  <si>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</si>
  <si>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</si>
  <si>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</si>
  <si>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</si>
  <si>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</si>
  <si>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</si>
  <si>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</si>
  <si>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</si>
  <si>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</si>
  <si>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</si>
  <si>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</si>
  <si>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</si>
  <si>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</si>
  <si>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</si>
  <si>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</si>
  <si>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</si>
  <si>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</si>
  <si>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</si>
  <si>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</si>
  <si>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</si>
  <si>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</si>
  <si>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</si>
  <si>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</si>
  <si>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</si>
  <si>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</si>
  <si>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</si>
  <si>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</si>
  <si>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</si>
  <si>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</si>
  <si>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</si>
  <si>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</si>
  <si>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</si>
  <si>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</si>
  <si>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</si>
  <si>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</si>
  <si>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</si>
  <si>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</si>
  <si>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</si>
  <si>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</si>
  <si>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</si>
  <si>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</si>
  <si>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</si>
  <si>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</si>
  <si>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</si>
  <si>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</si>
  <si>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</si>
  <si>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</si>
  <si>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</si>
  <si>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</si>
  <si>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</si>
  <si>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</si>
  <si>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</si>
  <si>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</si>
  <si>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</si>
  <si>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</si>
  <si>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</si>
  <si>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</si>
  <si>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</si>
  <si>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</si>
  <si>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</si>
  <si>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</si>
  <si>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</si>
  <si>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</si>
  <si>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</si>
  <si>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</si>
  <si>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</si>
  <si>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</si>
  <si>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</si>
  <si>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</si>
  <si>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</si>
  <si>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</si>
  <si>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</si>
  <si>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</si>
  <si>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</si>
  <si>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</si>
  <si>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</si>
  <si>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</si>
  <si>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</si>
  <si>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</si>
  <si>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</si>
  <si>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</si>
  <si>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</si>
  <si>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</si>
  <si>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</si>
  <si>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</si>
  <si>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</si>
  <si>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</si>
  <si>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</si>
  <si>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</si>
  <si>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</si>
  <si>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</si>
  <si>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</si>
  <si>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</si>
  <si>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</si>
  <si>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</si>
  <si>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</si>
  <si>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</si>
  <si>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</si>
  <si>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</si>
  <si>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</si>
  <si>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</si>
  <si>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</si>
  <si>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</si>
  <si>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</si>
  <si>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</si>
  <si>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</si>
  <si>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</si>
  <si>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</si>
  <si>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</si>
  <si>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</si>
  <si>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</si>
  <si>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</si>
  <si>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</si>
  <si>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</si>
  <si>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</si>
  <si>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</si>
  <si>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</si>
  <si>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</si>
  <si>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</si>
  <si>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</si>
  <si>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</si>
  <si>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</si>
  <si>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</si>
  <si>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</si>
  <si>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</si>
  <si>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</si>
  <si>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</si>
  <si>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</si>
  <si>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</si>
  <si>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</si>
  <si>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</si>
  <si>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</si>
  <si>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</si>
  <si>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</si>
  <si>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</si>
  <si>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</si>
  <si>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</si>
  <si>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</si>
  <si>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</si>
  <si>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</si>
  <si>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</si>
  <si>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</si>
  <si>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</si>
  <si>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</si>
  <si>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</si>
  <si>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</si>
  <si>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</si>
  <si>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</si>
  <si>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</si>
  <si>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</si>
  <si>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</si>
  <si>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</si>
  <si>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</si>
  <si>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</si>
  <si>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</si>
  <si>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</si>
  <si>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</si>
  <si>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</si>
  <si>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</si>
  <si>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</si>
  <si>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</si>
  <si>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</si>
  <si>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</si>
  <si>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</si>
  <si>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</si>
  <si>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</si>
  <si>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</si>
  <si>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</si>
  <si>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</si>
  <si>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</si>
  <si>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</si>
  <si>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</si>
  <si>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</si>
  <si>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</si>
  <si>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</si>
  <si>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</si>
  <si>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</si>
  <si>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</si>
  <si>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</si>
  <si>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</si>
  <si>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</si>
  <si>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</si>
  <si>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</si>
  <si>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</si>
  <si>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</si>
  <si>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</si>
  <si>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</si>
  <si>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</si>
  <si>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</si>
  <si>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</si>
  <si>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</si>
  <si>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</si>
  <si>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</si>
  <si>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</si>
  <si>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</si>
  <si>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</si>
  <si>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</si>
  <si>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</si>
  <si>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</si>
  <si>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</si>
  <si>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</si>
  <si>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</si>
  <si>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</si>
  <si>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</si>
  <si>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</si>
  <si>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</si>
  <si>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</si>
  <si>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</si>
  <si>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</si>
  <si>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</si>
  <si>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</si>
  <si>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</si>
  <si>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</si>
  <si>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</si>
  <si>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</si>
  <si>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</si>
  <si>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</si>
  <si>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</si>
  <si>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</si>
  <si>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</si>
  <si>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</si>
  <si>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</si>
  <si>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</si>
  <si>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</si>
  <si>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</si>
  <si>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</si>
  <si>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</si>
  <si>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</si>
  <si>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</si>
  <si>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</si>
  <si>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</si>
  <si>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</si>
  <si>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</si>
  <si>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</si>
  <si>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</si>
  <si>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</si>
  <si>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</si>
  <si>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</si>
  <si>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</si>
  <si>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</si>
  <si>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</si>
  <si>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</si>
  <si>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</si>
  <si>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</si>
  <si>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</si>
  <si>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</si>
  <si>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</si>
  <si>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</si>
  <si>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</si>
  <si>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</si>
  <si>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</si>
  <si>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</si>
  <si>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</si>
  <si>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</si>
  <si>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</si>
  <si>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</si>
  <si>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</si>
  <si>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</si>
  <si>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</si>
  <si>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</si>
  <si>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</si>
  <si>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</si>
  <si>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</si>
  <si>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</si>
  <si>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</si>
  <si>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</si>
  <si>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</si>
  <si>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</si>
  <si>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</si>
  <si>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KITORN OUTSIDE1: 100.1.1.64 /26</t>
  </si>
  <si>
    <t>100.1.1.64</t>
  </si>
  <si>
    <t>KITORN-TO-MOW-EDGE1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</si>
  <si>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</si>
  <si>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</si>
  <si>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</si>
  <si>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</si>
  <si>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</si>
  <si>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</si>
  <si>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</si>
  <si>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</si>
  <si>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</si>
  <si>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</si>
  <si>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</si>
  <si>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100.1.1.127</t>
  </si>
  <si>
    <t>ISP-LIMAS</t>
  </si>
  <si>
    <t>LIMAS INSIDE: 30.1.35.0 /26</t>
  </si>
  <si>
    <t>LIMAS OUTSIDE1: 100.1.1.64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</si>
  <si>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</si>
  <si>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</si>
  <si>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</si>
  <si>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</si>
  <si>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</si>
  <si>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</si>
  <si>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</si>
  <si>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</si>
  <si>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</si>
  <si>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</si>
  <si>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</si>
  <si>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</si>
  <si>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</si>
  <si>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</si>
  <si>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</si>
  <si>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30.1.35.127</t>
  </si>
  <si>
    <t>EDGE2 (Gi0/1) - ISP2 (Gi0/1)</t>
  </si>
  <si>
    <t>LIMAS-TO-MOW-EDGE2</t>
  </si>
  <si>
    <t>KITORN-TO-LIMAS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</si>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</sst>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quotePrefix="1" applyAlignment="1">
      <alignment horizontal="left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05" customFormat="1" x14ac:dyDescent="0.25">
      <c r="A2" s="176" t="s">
        <v>1369</v>
      </c>
      <c r="B2" s="176"/>
      <c r="C2" s="176"/>
      <c r="D2" s="176"/>
      <c r="E2" s="176"/>
      <c r="F2" s="176"/>
      <c r="G2" s="176"/>
      <c r="H2" s="176"/>
      <c r="I2" s="176"/>
      <c r="J2" s="176"/>
      <c r="K2" s="106"/>
      <c r="L2" s="26" t="s">
        <v>1045</v>
      </c>
    </row>
    <row r="3" spans="1:21" s="26" customFormat="1" x14ac:dyDescent="0.25">
      <c r="A3" s="177" t="s">
        <v>1368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26" t="s">
        <v>1041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1431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74" t="s">
        <v>1370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26"/>
      <c r="M6"/>
      <c r="N6" s="6"/>
      <c r="P6"/>
      <c r="Q6" s="6"/>
    </row>
    <row r="7" spans="1:21" s="105" customFormat="1" outlineLevel="1" x14ac:dyDescent="0.25">
      <c r="A7" s="174" t="s">
        <v>1426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1380</v>
      </c>
      <c r="B9" s="6" t="s">
        <v>14</v>
      </c>
      <c r="C9" t="s">
        <v>3</v>
      </c>
      <c r="D9" t="s">
        <v>1373</v>
      </c>
      <c r="E9" t="s">
        <v>1387</v>
      </c>
      <c r="F9" t="s">
        <v>1374</v>
      </c>
      <c r="G9">
        <v>10</v>
      </c>
      <c r="H9" s="4">
        <f>SUM(H10:H15)</f>
        <v>0</v>
      </c>
      <c r="I9" t="s">
        <v>1371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1383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1372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1375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1376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1478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1377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1378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1387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74" t="s">
        <v>1427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1381</v>
      </c>
      <c r="B19" s="6" t="s">
        <v>14</v>
      </c>
      <c r="C19" t="s">
        <v>3</v>
      </c>
      <c r="D19" t="s">
        <v>1382</v>
      </c>
      <c r="E19" t="s">
        <v>1386</v>
      </c>
      <c r="F19" t="s">
        <v>1374</v>
      </c>
      <c r="G19">
        <v>10</v>
      </c>
      <c r="H19" s="4">
        <f>SUM(H20:H24)</f>
        <v>0</v>
      </c>
      <c r="I19" t="s">
        <v>1404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1382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1384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1396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1385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1397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1386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74" t="s">
        <v>1428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1388</v>
      </c>
      <c r="B28" s="6" t="s">
        <v>14</v>
      </c>
      <c r="C28" t="s">
        <v>3</v>
      </c>
      <c r="D28" t="s">
        <v>1389</v>
      </c>
      <c r="E28" t="s">
        <v>1393</v>
      </c>
      <c r="F28" t="s">
        <v>1374</v>
      </c>
      <c r="G28">
        <v>10</v>
      </c>
      <c r="H28" s="4">
        <f>SUM(H29:H34)</f>
        <v>0</v>
      </c>
      <c r="I28" t="s">
        <v>1394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1389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1390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1395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1391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1398</v>
      </c>
      <c r="J31"/>
      <c r="K31" s="5"/>
      <c r="L31" s="26"/>
      <c r="M31"/>
      <c r="N31" s="6"/>
    </row>
    <row r="32" spans="1:21" hidden="1" outlineLevel="3" x14ac:dyDescent="0.25">
      <c r="A32" s="22" t="s">
        <v>1392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1393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74" t="s">
        <v>1429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1399</v>
      </c>
      <c r="B38" s="6" t="s">
        <v>14</v>
      </c>
      <c r="C38" t="s">
        <v>3</v>
      </c>
      <c r="D38" t="s">
        <v>1400</v>
      </c>
      <c r="E38" t="s">
        <v>1406</v>
      </c>
      <c r="F38" t="s">
        <v>1374</v>
      </c>
      <c r="G38">
        <v>60</v>
      </c>
      <c r="H38" s="4">
        <f>SUM(H39:H47)</f>
        <v>0</v>
      </c>
      <c r="I38" t="s">
        <v>1405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1400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1401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1407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1402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1408</v>
      </c>
      <c r="J41"/>
      <c r="K41" s="5"/>
      <c r="L41" s="26"/>
      <c r="M41"/>
      <c r="N41" s="6"/>
    </row>
    <row r="42" spans="1:21" hidden="1" outlineLevel="3" x14ac:dyDescent="0.25">
      <c r="A42" s="22" t="s">
        <v>1403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1409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1411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1410</v>
      </c>
      <c r="B45" s="6"/>
      <c r="C45"/>
      <c r="D45"/>
      <c r="E45"/>
      <c r="F45"/>
      <c r="G45"/>
      <c r="H45" s="4"/>
      <c r="I45" t="s">
        <v>1412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1406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74" t="s">
        <v>1430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1413</v>
      </c>
      <c r="B51" s="6" t="s">
        <v>14</v>
      </c>
      <c r="C51" t="s">
        <v>3</v>
      </c>
      <c r="D51" t="s">
        <v>1400</v>
      </c>
      <c r="E51" t="s">
        <v>1406</v>
      </c>
      <c r="F51" t="s">
        <v>1374</v>
      </c>
      <c r="G51">
        <v>60</v>
      </c>
      <c r="H51" s="4">
        <f>SUM(H52:H59)</f>
        <v>2</v>
      </c>
      <c r="I51" t="s">
        <v>1414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1415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1416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1418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1417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1419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1422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1424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1423</v>
      </c>
      <c r="B57" s="6" t="s">
        <v>14</v>
      </c>
      <c r="C57" t="s">
        <v>3</v>
      </c>
      <c r="D57"/>
      <c r="E57"/>
      <c r="F57"/>
      <c r="G57"/>
      <c r="H57" s="4"/>
      <c r="I57" t="s">
        <v>1425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1379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77" t="s">
        <v>1432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8"/>
      <c r="L62" s="26" t="s">
        <v>1042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1431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74" t="s">
        <v>1433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74" t="s">
        <v>1434</v>
      </c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1437</v>
      </c>
      <c r="B68" s="6" t="s">
        <v>14</v>
      </c>
      <c r="C68" t="s">
        <v>3</v>
      </c>
      <c r="D68" t="s">
        <v>1438</v>
      </c>
      <c r="E68" t="s">
        <v>1439</v>
      </c>
      <c r="F68" t="s">
        <v>1440</v>
      </c>
      <c r="G68">
        <v>10</v>
      </c>
      <c r="H68" s="4">
        <f>SUM(H69:H73)</f>
        <v>0</v>
      </c>
      <c r="I68" t="s">
        <v>1371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1441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1442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1444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1443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1450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1439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74" t="s">
        <v>1435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1445</v>
      </c>
      <c r="B76" s="6" t="s">
        <v>14</v>
      </c>
      <c r="C76" t="s">
        <v>3</v>
      </c>
      <c r="D76" t="s">
        <v>1446</v>
      </c>
      <c r="E76" t="s">
        <v>1449</v>
      </c>
      <c r="F76" t="s">
        <v>1440</v>
      </c>
      <c r="G76">
        <v>10</v>
      </c>
      <c r="H76" s="4">
        <f>SUM(H77:H80)</f>
        <v>0</v>
      </c>
      <c r="I76" t="s">
        <v>1404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1446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1447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1451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1448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1452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1449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74" t="s">
        <v>1436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6"/>
    </row>
    <row r="84" spans="1:21" s="26" customFormat="1" hidden="1" outlineLevel="3" x14ac:dyDescent="0.25">
      <c r="A84" t="s">
        <v>1453</v>
      </c>
      <c r="B84" s="6" t="s">
        <v>14</v>
      </c>
      <c r="C84" t="s">
        <v>3</v>
      </c>
      <c r="D84" t="s">
        <v>1446</v>
      </c>
      <c r="E84" t="s">
        <v>1449</v>
      </c>
      <c r="F84" t="s">
        <v>1440</v>
      </c>
      <c r="G84">
        <v>10</v>
      </c>
      <c r="H84" s="4">
        <f>SUM(H85:H89)</f>
        <v>0</v>
      </c>
      <c r="I84" t="s">
        <v>1414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1454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1455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1420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1456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1421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1457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77" t="s">
        <v>187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8"/>
      <c r="L94" s="26" t="s">
        <v>1043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1431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74" t="s">
        <v>1458</v>
      </c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6"/>
    </row>
    <row r="99" spans="1:22" s="105" customFormat="1" hidden="1" outlineLevel="1" x14ac:dyDescent="0.25">
      <c r="A99" s="174" t="s">
        <v>1466</v>
      </c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1459</v>
      </c>
      <c r="B101" s="6" t="s">
        <v>14</v>
      </c>
      <c r="C101" t="s">
        <v>3</v>
      </c>
      <c r="D101" t="s">
        <v>1460</v>
      </c>
      <c r="E101" t="s">
        <v>1461</v>
      </c>
      <c r="F101" t="s">
        <v>1462</v>
      </c>
      <c r="G101">
        <v>10</v>
      </c>
      <c r="H101" s="4">
        <f>SUM(H102:H105)</f>
        <v>0</v>
      </c>
      <c r="I101" t="s">
        <v>1371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1463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1464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1465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1461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74" t="s">
        <v>1467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1459</v>
      </c>
      <c r="B109" s="6" t="s">
        <v>14</v>
      </c>
      <c r="C109" t="s">
        <v>3</v>
      </c>
      <c r="D109" t="s">
        <v>1480</v>
      </c>
      <c r="E109" t="s">
        <v>1481</v>
      </c>
      <c r="F109" t="s">
        <v>1462</v>
      </c>
      <c r="G109">
        <v>10</v>
      </c>
      <c r="H109" s="4">
        <f>SUM(H110:H113)</f>
        <v>0</v>
      </c>
      <c r="I109" t="s">
        <v>1414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1480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1479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1468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1481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77" t="s">
        <v>188</v>
      </c>
      <c r="B116" s="177"/>
      <c r="C116" s="177"/>
      <c r="D116" s="177"/>
      <c r="E116" s="177"/>
      <c r="F116" s="177"/>
      <c r="G116" s="177"/>
      <c r="H116" s="177"/>
      <c r="I116" s="177"/>
      <c r="J116" s="177"/>
      <c r="K116" s="178"/>
      <c r="L116" s="26" t="s">
        <v>1044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1431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74" t="s">
        <v>1469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26"/>
    </row>
    <row r="121" spans="1:22" s="105" customFormat="1" hidden="1" outlineLevel="1" x14ac:dyDescent="0.25">
      <c r="A121" s="174" t="s">
        <v>1470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1471</v>
      </c>
      <c r="B123" s="6" t="s">
        <v>14</v>
      </c>
      <c r="C123" t="s">
        <v>3</v>
      </c>
      <c r="D123" t="s">
        <v>1472</v>
      </c>
      <c r="E123" t="s">
        <v>1473</v>
      </c>
      <c r="F123" t="s">
        <v>1474</v>
      </c>
      <c r="G123">
        <v>10</v>
      </c>
      <c r="H123" s="4">
        <f>SUM(H124:H127)</f>
        <v>0</v>
      </c>
      <c r="I123" t="s">
        <v>1371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1475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1476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1477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1473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77" t="s">
        <v>1046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8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38"/>
  <sheetViews>
    <sheetView zoomScale="85" zoomScaleNormal="85" workbookViewId="0">
      <selection activeCell="I15" sqref="I15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3" customFormat="1" x14ac:dyDescent="0.25">
      <c r="A2" s="176" t="s">
        <v>182</v>
      </c>
      <c r="B2" s="176"/>
      <c r="C2" s="176"/>
      <c r="D2" s="176"/>
      <c r="E2" s="176"/>
      <c r="F2" s="176"/>
      <c r="G2" s="176"/>
      <c r="H2" s="176"/>
      <c r="I2" s="176"/>
      <c r="J2" s="176"/>
      <c r="K2" s="12"/>
      <c r="L2" s="26" t="s">
        <v>1045</v>
      </c>
    </row>
    <row r="3" spans="1:21" s="26" customFormat="1" ht="15.75" thickBot="1" x14ac:dyDescent="0.3">
      <c r="A3" s="177" t="s">
        <v>185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26" t="s">
        <v>1041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74" t="s">
        <v>1047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26"/>
      <c r="M12"/>
      <c r="N12" s="6"/>
    </row>
    <row r="13" spans="1:21" s="13" customFormat="1" outlineLevel="1" x14ac:dyDescent="0.25">
      <c r="A13" s="174" t="s">
        <v>191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collapsed="1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collapsed="1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collapsed="1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collapsed="1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265</v>
      </c>
      <c r="B51" s="6" t="s">
        <v>59</v>
      </c>
      <c r="C51" t="s">
        <v>60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332</v>
      </c>
      <c r="B52" s="6" t="s">
        <v>59</v>
      </c>
      <c r="C52" t="s">
        <v>60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333</v>
      </c>
      <c r="B53" s="6" t="s">
        <v>59</v>
      </c>
      <c r="C53" t="s">
        <v>60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334</v>
      </c>
      <c r="B54" s="6" t="s">
        <v>59</v>
      </c>
      <c r="C54" t="s">
        <v>60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335</v>
      </c>
      <c r="B55" s="6" t="s">
        <v>59</v>
      </c>
      <c r="C55" t="s">
        <v>60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305</v>
      </c>
      <c r="B56" s="6" t="s">
        <v>59</v>
      </c>
      <c r="C56" t="s">
        <v>60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1235</v>
      </c>
      <c r="K102" s="5"/>
      <c r="L102" s="26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collapsed="1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1191</v>
      </c>
      <c r="K143" s="5"/>
      <c r="L143" s="26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1195</v>
      </c>
      <c r="K150" s="5"/>
      <c r="L150" s="26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1194</v>
      </c>
      <c r="K156" s="5"/>
      <c r="L156" s="26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1193</v>
      </c>
      <c r="K157" s="5"/>
      <c r="L157" s="26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1192</v>
      </c>
      <c r="K164" s="5"/>
      <c r="L164" s="26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collapsed="1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1231</v>
      </c>
      <c r="K183" s="5"/>
      <c r="L183" s="26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1232</v>
      </c>
      <c r="K184" s="5"/>
      <c r="L184" s="26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1196</v>
      </c>
      <c r="K185" s="5"/>
      <c r="L185" s="26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1233</v>
      </c>
      <c r="K190" s="5"/>
      <c r="L190" s="26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1234</v>
      </c>
      <c r="K191" s="5"/>
      <c r="L191" s="26"/>
    </row>
    <row r="192" spans="1:12" hidden="1" outlineLevel="3" x14ac:dyDescent="0.25">
      <c r="A192" t="s">
        <v>1198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1197</v>
      </c>
      <c r="K192" s="5"/>
      <c r="L192" s="26"/>
    </row>
    <row r="193" spans="1:21" hidden="1" outlineLevel="3" x14ac:dyDescent="0.25">
      <c r="A193" t="s">
        <v>1199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hidden="1" outlineLevel="3" x14ac:dyDescent="0.25">
      <c r="A194" t="s">
        <v>1200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hidden="1" outlineLevel="3" x14ac:dyDescent="0.25">
      <c r="A195" t="s">
        <v>1201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outlineLevel="2" collapsed="1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74" t="s">
        <v>462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1229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1230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1202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collapsed="1" x14ac:dyDescent="0.25">
      <c r="A214" s="174" t="s">
        <v>463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1203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1204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1205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1206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1208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1209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1207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1210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1211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collapsed="1" x14ac:dyDescent="0.25">
      <c r="A248" s="174" t="s">
        <v>464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1212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1213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1214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1215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1216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1217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514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1218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1219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1220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collapsed="1" x14ac:dyDescent="0.25">
      <c r="A282" s="179" t="s">
        <v>189</v>
      </c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1236</v>
      </c>
      <c r="B284" s="6" t="s">
        <v>14</v>
      </c>
      <c r="C284" t="s">
        <v>3</v>
      </c>
      <c r="D284" t="s">
        <v>1237</v>
      </c>
      <c r="E284" t="s">
        <v>1241</v>
      </c>
      <c r="F284" t="s">
        <v>1242</v>
      </c>
      <c r="G284">
        <v>254</v>
      </c>
      <c r="H284" s="4">
        <f>SUM(H285:H290)</f>
        <v>0</v>
      </c>
      <c r="I284" t="s">
        <v>1243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1237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1260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1238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1239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1240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1241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1244</v>
      </c>
      <c r="B291" s="6" t="s">
        <v>14</v>
      </c>
      <c r="C291" t="s">
        <v>3</v>
      </c>
      <c r="D291" t="s">
        <v>1245</v>
      </c>
      <c r="E291" t="s">
        <v>1246</v>
      </c>
      <c r="F291" t="s">
        <v>1247</v>
      </c>
      <c r="G291">
        <v>254</v>
      </c>
      <c r="H291" s="4">
        <f>SUM(H292:H297)</f>
        <v>0</v>
      </c>
      <c r="I291" t="s">
        <v>1255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1245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1261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1252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1253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1254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1246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1256</v>
      </c>
      <c r="B298" s="22" t="s">
        <v>14</v>
      </c>
      <c r="C298" s="22" t="s">
        <v>3</v>
      </c>
      <c r="D298" s="22" t="s">
        <v>1257</v>
      </c>
      <c r="E298" s="22" t="s">
        <v>1258</v>
      </c>
      <c r="F298" s="22" t="s">
        <v>1259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1248</v>
      </c>
      <c r="B300" s="22" t="s">
        <v>14</v>
      </c>
      <c r="C300" s="22" t="s">
        <v>3</v>
      </c>
      <c r="D300" s="22" t="s">
        <v>1249</v>
      </c>
      <c r="E300" s="22" t="s">
        <v>1250</v>
      </c>
      <c r="F300" s="22" t="s">
        <v>1251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outlineLevel="1" collapsed="1" x14ac:dyDescent="0.25">
      <c r="A303" s="182" t="s">
        <v>190</v>
      </c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hidden="1" outlineLevel="2" x14ac:dyDescent="0.25">
      <c r="A307" s="182" t="s">
        <v>566</v>
      </c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26"/>
    </row>
    <row r="308" spans="1:21" s="168" customFormat="1" hidden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hidden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hidden="1" customHeight="1" outlineLevel="2" x14ac:dyDescent="0.25">
      <c r="A315" s="181" t="s">
        <v>1844</v>
      </c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26"/>
    </row>
    <row r="316" spans="1:21" ht="17.25" hidden="1" customHeight="1" outlineLevel="2" x14ac:dyDescent="0.25">
      <c r="A316" s="181" t="s">
        <v>1845</v>
      </c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71"/>
    </row>
    <row r="317" spans="1:21" s="168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hidden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hidden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hidden="1" outlineLevel="2" x14ac:dyDescent="0.25">
      <c r="A327" s="182" t="s">
        <v>630</v>
      </c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26"/>
    </row>
    <row r="328" spans="1:21" s="168" customFormat="1" hidden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hidden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hidden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hidden="1" outlineLevel="2" x14ac:dyDescent="0.25">
      <c r="A339" s="182" t="s">
        <v>683</v>
      </c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26"/>
    </row>
    <row r="340" spans="1:21" s="168" customFormat="1" hidden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hidden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hidden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hidden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hidden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x14ac:dyDescent="0.25">
      <c r="A353" s="177" t="s">
        <v>186</v>
      </c>
      <c r="B353" s="177"/>
      <c r="C353" s="177"/>
      <c r="D353" s="177"/>
      <c r="E353" s="177"/>
      <c r="F353" s="177"/>
      <c r="G353" s="177"/>
      <c r="H353" s="177"/>
      <c r="I353" s="177"/>
      <c r="J353" s="177"/>
      <c r="K353" s="178"/>
      <c r="L353" s="26" t="s">
        <v>1042</v>
      </c>
    </row>
    <row r="354" spans="1:21" s="13" customFormat="1" hidden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hidden="1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hidden="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hidden="1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hidden="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hidden="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hidden="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hidden="1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hidden="1" outlineLevel="1" x14ac:dyDescent="0.25">
      <c r="A362" s="174" t="s">
        <v>1852</v>
      </c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26"/>
    </row>
    <row r="363" spans="1:21" s="13" customFormat="1" hidden="1" outlineLevel="2" x14ac:dyDescent="0.25">
      <c r="A363" s="174" t="s">
        <v>1846</v>
      </c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26"/>
    </row>
    <row r="364" spans="1:21" s="13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0</v>
      </c>
      <c r="I365" t="s">
        <v>988</v>
      </c>
      <c r="J365"/>
      <c r="K365" s="5"/>
      <c r="U365" s="13"/>
    </row>
    <row r="366" spans="1:21" s="13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/>
      <c r="I366" t="s">
        <v>1221</v>
      </c>
      <c r="J366"/>
      <c r="K366" s="5"/>
      <c r="L366" s="26"/>
    </row>
    <row r="367" spans="1:21" s="26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/>
      <c r="I367" t="s">
        <v>424</v>
      </c>
      <c r="J367"/>
      <c r="K367" s="5"/>
      <c r="U367" s="13"/>
    </row>
    <row r="368" spans="1:21" s="13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hidden="1" outlineLevel="3" collapsed="1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0</v>
      </c>
      <c r="I372" t="s">
        <v>989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/>
      <c r="I373" t="s">
        <v>425</v>
      </c>
      <c r="J373"/>
      <c r="K373" s="5"/>
      <c r="M373" s="13"/>
      <c r="N373" s="13"/>
    </row>
    <row r="374" spans="1:21" s="13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/>
      <c r="I374" t="s">
        <v>426</v>
      </c>
      <c r="J374"/>
      <c r="K374" s="5"/>
      <c r="L374" s="26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hidden="1" outlineLevel="3" collapsed="1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0</v>
      </c>
      <c r="I379" t="s">
        <v>1351</v>
      </c>
      <c r="J379"/>
      <c r="K379"/>
      <c r="U379" s="13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I380" t="s">
        <v>1353</v>
      </c>
      <c r="L380" s="26"/>
      <c r="U380" s="26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I381" t="s">
        <v>1222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hidden="1" outlineLevel="3" collapsed="1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0</v>
      </c>
      <c r="I386" t="s">
        <v>1352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/>
      <c r="I387" t="s">
        <v>1354</v>
      </c>
      <c r="L387" s="26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/>
      <c r="I388" t="s">
        <v>1223</v>
      </c>
      <c r="L388" s="26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/>
      <c r="L389" s="26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/>
      <c r="L390" s="26"/>
    </row>
    <row r="391" spans="1:21" s="13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/>
      <c r="L392" s="26"/>
    </row>
    <row r="393" spans="1:21" hidden="1" outlineLevel="3" collapsed="1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hidden="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hidden="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hidden="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hidden="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hidden="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hidden="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hidden="1" outlineLevel="3" collapsed="1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hidden="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hidden="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hidden="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hidden="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hidden="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hidden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hidden="1" outlineLevel="3" collapsed="1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0</v>
      </c>
      <c r="I407" t="s">
        <v>1360</v>
      </c>
      <c r="K407" s="5"/>
      <c r="L407" s="26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I408" t="s">
        <v>1361</v>
      </c>
      <c r="K408" s="5"/>
      <c r="L408" s="26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I409" t="s">
        <v>1362</v>
      </c>
      <c r="K409" s="5"/>
      <c r="L409" s="26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hidden="1" outlineLevel="3" collapsed="1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0</v>
      </c>
      <c r="I414" t="s">
        <v>1355</v>
      </c>
      <c r="K414" s="5"/>
      <c r="L414" s="26"/>
      <c r="U414" s="13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I415" t="s">
        <v>1363</v>
      </c>
      <c r="K415" s="5"/>
      <c r="L415" s="26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I416" t="s">
        <v>1224</v>
      </c>
      <c r="K416" s="5"/>
      <c r="L416" s="26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hidden="1" outlineLevel="3" collapsed="1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0</v>
      </c>
      <c r="I421" t="s">
        <v>1356</v>
      </c>
      <c r="K421" s="5"/>
      <c r="L421" s="26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I422" t="s">
        <v>1364</v>
      </c>
      <c r="K422" s="5"/>
      <c r="L422" s="26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I423" t="s">
        <v>1225</v>
      </c>
      <c r="K423" s="5"/>
      <c r="L423" s="26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hidden="1" outlineLevel="3" collapsed="1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0</v>
      </c>
      <c r="I428" t="s">
        <v>1357</v>
      </c>
      <c r="K428" s="5"/>
      <c r="L428" s="26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I429" t="s">
        <v>1365</v>
      </c>
      <c r="K429" s="5"/>
      <c r="L429" s="26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I430" t="s">
        <v>1226</v>
      </c>
      <c r="K430" s="5"/>
      <c r="L430" s="26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hidden="1" outlineLevel="3" collapsed="1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0</v>
      </c>
      <c r="I435" t="s">
        <v>1358</v>
      </c>
      <c r="K435" s="5"/>
      <c r="L435" s="26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I436" t="s">
        <v>1366</v>
      </c>
      <c r="K436" s="5"/>
      <c r="L436" s="26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I437" t="s">
        <v>1227</v>
      </c>
      <c r="K437" s="5"/>
      <c r="L437" s="26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hidden="1" outlineLevel="3" collapsed="1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hidden="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hidden="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hidden="1" outlineLevel="2" x14ac:dyDescent="0.25">
      <c r="A446" s="174" t="s">
        <v>1847</v>
      </c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26"/>
      <c r="M446"/>
      <c r="N446"/>
      <c r="O446"/>
      <c r="P446"/>
      <c r="Q446"/>
      <c r="R446"/>
      <c r="S446"/>
      <c r="T446"/>
      <c r="U446"/>
    </row>
    <row r="447" spans="1:21" s="26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0</v>
      </c>
      <c r="I447" t="s">
        <v>1359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/>
      <c r="I448" t="s">
        <v>1228</v>
      </c>
      <c r="J448"/>
      <c r="K448" s="5"/>
      <c r="L448" s="26"/>
      <c r="M448"/>
      <c r="N448" s="6"/>
    </row>
    <row r="449" spans="1:21" s="26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hidden="1" outlineLevel="3" collapsed="1" x14ac:dyDescent="0.25">
      <c r="A454" s="22" t="s">
        <v>987</v>
      </c>
      <c r="B454" s="22" t="s">
        <v>59</v>
      </c>
      <c r="C454" s="22" t="s">
        <v>60</v>
      </c>
      <c r="D454" s="22" t="s">
        <v>990</v>
      </c>
      <c r="E454" s="22" t="s">
        <v>991</v>
      </c>
      <c r="F454" s="22" t="s">
        <v>992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hidden="1" outlineLevel="2" x14ac:dyDescent="0.25">
      <c r="A455" s="174" t="s">
        <v>1848</v>
      </c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26"/>
    </row>
    <row r="456" spans="1:21" hidden="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hidden="1" outlineLevel="1" x14ac:dyDescent="0.25">
      <c r="A457" s="180" t="s">
        <v>1853</v>
      </c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26"/>
    </row>
    <row r="458" spans="1:21" hidden="1" outlineLevel="1" x14ac:dyDescent="0.25">
      <c r="A458" s="179" t="s">
        <v>1854</v>
      </c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26"/>
    </row>
    <row r="459" spans="1:21" hidden="1" outlineLevel="1" x14ac:dyDescent="0.25">
      <c r="A459" s="182" t="s">
        <v>1851</v>
      </c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26"/>
    </row>
    <row r="460" spans="1:21" hidden="1" outlineLevel="2" x14ac:dyDescent="0.25">
      <c r="H460"/>
      <c r="L460" s="26"/>
    </row>
    <row r="461" spans="1:21" hidden="1" outlineLevel="2" x14ac:dyDescent="0.25">
      <c r="H461"/>
      <c r="L461" s="26"/>
    </row>
    <row r="462" spans="1:21" hidden="1" outlineLevel="2" x14ac:dyDescent="0.25">
      <c r="H462"/>
      <c r="L462" s="26"/>
    </row>
    <row r="463" spans="1:21" hidden="1" outlineLevel="2" x14ac:dyDescent="0.25">
      <c r="H463"/>
      <c r="L463" s="26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hidden="1" outlineLevel="2" x14ac:dyDescent="0.25">
      <c r="A467" s="182" t="s">
        <v>743</v>
      </c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26"/>
    </row>
    <row r="468" spans="1:21" s="172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hidden="1" customHeight="1" outlineLevel="2" x14ac:dyDescent="0.25">
      <c r="A475" s="181" t="s">
        <v>1849</v>
      </c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26"/>
    </row>
    <row r="476" spans="1:21" ht="15.75" hidden="1" customHeight="1" outlineLevel="2" x14ac:dyDescent="0.25">
      <c r="A476" s="181" t="s">
        <v>1850</v>
      </c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73"/>
    </row>
    <row r="477" spans="1:21" s="172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hidden="1" outlineLevel="2" x14ac:dyDescent="0.25">
      <c r="A486" s="182" t="s">
        <v>800</v>
      </c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26"/>
    </row>
    <row r="487" spans="1:21" s="172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hidden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hidden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hidden="1" outlineLevel="2" x14ac:dyDescent="0.25">
      <c r="A498" s="182" t="s">
        <v>841</v>
      </c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26"/>
    </row>
    <row r="499" spans="1:21" s="172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hidden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hidden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hidden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hidden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hidden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hidden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hidden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hidden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hidden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hidden="1" outlineLevel="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hidden="1" outlineLevel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collapsed="1" x14ac:dyDescent="0.25">
      <c r="A512" s="177" t="s">
        <v>187</v>
      </c>
      <c r="B512" s="177"/>
      <c r="C512" s="177"/>
      <c r="D512" s="177"/>
      <c r="E512" s="177"/>
      <c r="F512" s="177"/>
      <c r="G512" s="177"/>
      <c r="H512" s="177"/>
      <c r="I512" s="177"/>
      <c r="J512" s="177"/>
      <c r="K512" s="178"/>
      <c r="L512" s="26" t="s">
        <v>1043</v>
      </c>
    </row>
    <row r="513" spans="1:21" ht="15.75" hidden="1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hidden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hidden="1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hidden="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hidden="1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hidden="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hidden="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hidden="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hidden="1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hidden="1" outlineLevel="1" x14ac:dyDescent="0.25">
      <c r="A522" s="174" t="s">
        <v>1858</v>
      </c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26"/>
    </row>
    <row r="523" spans="1:21" hidden="1" outlineLevel="1" x14ac:dyDescent="0.25">
      <c r="A523" s="174" t="s">
        <v>1855</v>
      </c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3"/>
    </row>
    <row r="524" spans="1:21" s="13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hidden="1" outlineLevel="2" x14ac:dyDescent="0.25">
      <c r="A525" t="s">
        <v>1000</v>
      </c>
      <c r="B525" s="6" t="s">
        <v>59</v>
      </c>
      <c r="C525" t="s">
        <v>60</v>
      </c>
      <c r="D525" t="s">
        <v>1001</v>
      </c>
      <c r="E525" t="s">
        <v>1008</v>
      </c>
      <c r="F525" t="s">
        <v>1009</v>
      </c>
      <c r="G525">
        <v>14</v>
      </c>
      <c r="H525" s="4">
        <f>SUM(H526:H531)</f>
        <v>0</v>
      </c>
      <c r="I525" t="s">
        <v>998</v>
      </c>
      <c r="J525" t="s">
        <v>997</v>
      </c>
      <c r="K525" s="5"/>
      <c r="U525" s="13"/>
    </row>
    <row r="526" spans="1:21" s="13" customFormat="1" hidden="1" outlineLevel="3" x14ac:dyDescent="0.25">
      <c r="A526" t="s">
        <v>1001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/>
      <c r="I526" t="s">
        <v>999</v>
      </c>
      <c r="J526" t="s">
        <v>997</v>
      </c>
      <c r="K526" s="5" t="s">
        <v>5</v>
      </c>
      <c r="L526" s="26"/>
    </row>
    <row r="527" spans="1:21" s="26" customFormat="1" hidden="1" outlineLevel="3" x14ac:dyDescent="0.25">
      <c r="A527" t="s">
        <v>1004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/>
      <c r="I527" t="s">
        <v>1048</v>
      </c>
      <c r="J527" t="s">
        <v>997</v>
      </c>
      <c r="K527" s="5" t="s">
        <v>5</v>
      </c>
      <c r="U527" s="13"/>
    </row>
    <row r="528" spans="1:21" s="13" customFormat="1" hidden="1" outlineLevel="3" x14ac:dyDescent="0.25">
      <c r="A528" t="s">
        <v>1005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hidden="1" outlineLevel="3" x14ac:dyDescent="0.25">
      <c r="A529" t="s">
        <v>1006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hidden="1" outlineLevel="3" x14ac:dyDescent="0.25">
      <c r="A530" t="s">
        <v>1007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hidden="1" outlineLevel="3" x14ac:dyDescent="0.25">
      <c r="A531" t="s">
        <v>1008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hidden="1" outlineLevel="2" collapsed="1" x14ac:dyDescent="0.25">
      <c r="A532" s="22" t="s">
        <v>1010</v>
      </c>
      <c r="B532" s="22" t="s">
        <v>59</v>
      </c>
      <c r="C532" s="22" t="s">
        <v>60</v>
      </c>
      <c r="D532" s="22" t="s">
        <v>1001</v>
      </c>
      <c r="E532" s="22" t="s">
        <v>1002</v>
      </c>
      <c r="F532" s="22" t="s">
        <v>1003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hidden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hidden="1" outlineLevel="2" x14ac:dyDescent="0.25">
      <c r="A534" s="22" t="s">
        <v>1049</v>
      </c>
      <c r="B534" s="22" t="s">
        <v>15</v>
      </c>
      <c r="C534" s="22" t="s">
        <v>11</v>
      </c>
      <c r="D534" s="22" t="s">
        <v>1011</v>
      </c>
      <c r="E534" s="22" t="s">
        <v>1012</v>
      </c>
      <c r="F534" s="22" t="s">
        <v>1012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hidden="1" outlineLevel="1" x14ac:dyDescent="0.25">
      <c r="A535" s="180" t="s">
        <v>1050</v>
      </c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26"/>
    </row>
    <row r="536" spans="1:21" hidden="1" outlineLevel="1" x14ac:dyDescent="0.25">
      <c r="A536" s="179" t="s">
        <v>1051</v>
      </c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26"/>
    </row>
    <row r="537" spans="1:21" hidden="1" outlineLevel="1" x14ac:dyDescent="0.25">
      <c r="A537" s="182" t="s">
        <v>1859</v>
      </c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26"/>
    </row>
    <row r="538" spans="1:21" hidden="1" outlineLevel="2" x14ac:dyDescent="0.25">
      <c r="H538"/>
      <c r="L538" s="26"/>
    </row>
    <row r="539" spans="1:21" hidden="1" outlineLevel="2" x14ac:dyDescent="0.25">
      <c r="H539"/>
      <c r="L539" s="26"/>
    </row>
    <row r="540" spans="1:21" hidden="1" outlineLevel="2" x14ac:dyDescent="0.25">
      <c r="H540"/>
      <c r="L540" s="26"/>
    </row>
    <row r="541" spans="1:21" hidden="1" outlineLevel="2" x14ac:dyDescent="0.25">
      <c r="H541"/>
      <c r="L541" s="26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hidden="1" outlineLevel="2" x14ac:dyDescent="0.25">
      <c r="A545" s="182" t="s">
        <v>1052</v>
      </c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26"/>
    </row>
    <row r="546" spans="1:21" s="172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hidden="1" outlineLevel="3" x14ac:dyDescent="0.25">
      <c r="A547" t="s">
        <v>1053</v>
      </c>
      <c r="B547" s="6" t="s">
        <v>14</v>
      </c>
      <c r="C547" t="s">
        <v>3</v>
      </c>
      <c r="D547" t="s">
        <v>1054</v>
      </c>
      <c r="E547" t="s">
        <v>1055</v>
      </c>
      <c r="F547" t="s">
        <v>1056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1057</v>
      </c>
      <c r="B548" s="22" t="s">
        <v>14</v>
      </c>
      <c r="C548" s="22" t="s">
        <v>3</v>
      </c>
      <c r="D548" s="22" t="s">
        <v>1058</v>
      </c>
      <c r="E548" s="22" t="s">
        <v>1059</v>
      </c>
      <c r="F548" s="22" t="s">
        <v>1060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1061</v>
      </c>
      <c r="B549" s="22" t="s">
        <v>14</v>
      </c>
      <c r="C549" s="22" t="s">
        <v>3</v>
      </c>
      <c r="D549" s="22" t="s">
        <v>1062</v>
      </c>
      <c r="E549" s="22" t="s">
        <v>1063</v>
      </c>
      <c r="F549" s="22" t="s">
        <v>1064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hidden="1" outlineLevel="3" x14ac:dyDescent="0.25">
      <c r="A550" s="22" t="s">
        <v>1065</v>
      </c>
      <c r="B550" s="22" t="s">
        <v>14</v>
      </c>
      <c r="C550" s="22" t="s">
        <v>3</v>
      </c>
      <c r="D550" s="22" t="s">
        <v>1066</v>
      </c>
      <c r="E550" s="22" t="s">
        <v>1067</v>
      </c>
      <c r="F550" s="22" t="s">
        <v>1068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hidden="1" outlineLevel="3" x14ac:dyDescent="0.25">
      <c r="A551" s="22" t="s">
        <v>1069</v>
      </c>
      <c r="B551" s="22" t="s">
        <v>14</v>
      </c>
      <c r="C551" s="22" t="s">
        <v>3</v>
      </c>
      <c r="D551" s="22" t="s">
        <v>1070</v>
      </c>
      <c r="E551" s="22" t="s">
        <v>1071</v>
      </c>
      <c r="F551" s="22" t="s">
        <v>1072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1073</v>
      </c>
      <c r="B552" s="22" t="s">
        <v>14</v>
      </c>
      <c r="C552" s="22" t="s">
        <v>3</v>
      </c>
      <c r="D552" s="22" t="s">
        <v>1074</v>
      </c>
      <c r="E552" s="22" t="s">
        <v>1075</v>
      </c>
      <c r="F552" s="22" t="s">
        <v>1076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hidden="1" customHeight="1" outlineLevel="2" x14ac:dyDescent="0.25">
      <c r="A553" s="181" t="s">
        <v>1860</v>
      </c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26"/>
    </row>
    <row r="554" spans="1:21" ht="31.15" hidden="1" customHeight="1" outlineLevel="2" x14ac:dyDescent="0.25">
      <c r="A554" s="181" t="s">
        <v>1861</v>
      </c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73"/>
    </row>
    <row r="555" spans="1:21" s="172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hidden="1" outlineLevel="3" x14ac:dyDescent="0.25">
      <c r="A556" t="s">
        <v>1077</v>
      </c>
      <c r="B556" s="6" t="s">
        <v>16</v>
      </c>
      <c r="C556" t="s">
        <v>12</v>
      </c>
      <c r="D556" t="s">
        <v>1078</v>
      </c>
      <c r="E556" t="s">
        <v>1079</v>
      </c>
      <c r="F556" t="s">
        <v>1080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1081</v>
      </c>
      <c r="B557" s="22" t="s">
        <v>16</v>
      </c>
      <c r="C557" s="22" t="s">
        <v>12</v>
      </c>
      <c r="D557" s="22" t="s">
        <v>1082</v>
      </c>
      <c r="E557" s="22" t="s">
        <v>1083</v>
      </c>
      <c r="F557" s="22" t="s">
        <v>1084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1085</v>
      </c>
      <c r="B558" s="22" t="s">
        <v>16</v>
      </c>
      <c r="C558" s="22" t="s">
        <v>12</v>
      </c>
      <c r="D558" s="22" t="s">
        <v>1086</v>
      </c>
      <c r="E558" s="22" t="s">
        <v>1087</v>
      </c>
      <c r="F558" s="22" t="s">
        <v>1088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1089</v>
      </c>
      <c r="B559" s="22" t="s">
        <v>16</v>
      </c>
      <c r="C559" s="22" t="s">
        <v>12</v>
      </c>
      <c r="D559" s="22" t="s">
        <v>1090</v>
      </c>
      <c r="E559" s="22" t="s">
        <v>1091</v>
      </c>
      <c r="F559" s="22" t="s">
        <v>1092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1093</v>
      </c>
      <c r="B560" s="22" t="s">
        <v>16</v>
      </c>
      <c r="C560" s="22" t="s">
        <v>12</v>
      </c>
      <c r="D560" s="22" t="s">
        <v>1094</v>
      </c>
      <c r="E560" s="22" t="s">
        <v>1095</v>
      </c>
      <c r="F560" s="22" t="s">
        <v>1096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hidden="1" outlineLevel="3" x14ac:dyDescent="0.25">
      <c r="A561" s="22" t="s">
        <v>1097</v>
      </c>
      <c r="B561" s="22" t="s">
        <v>16</v>
      </c>
      <c r="C561" s="22" t="s">
        <v>12</v>
      </c>
      <c r="D561" s="22" t="s">
        <v>1098</v>
      </c>
      <c r="E561" s="22" t="s">
        <v>1099</v>
      </c>
      <c r="F561" s="22" t="s">
        <v>1100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hidden="1" outlineLevel="3" x14ac:dyDescent="0.25">
      <c r="A562" s="22" t="s">
        <v>1101</v>
      </c>
      <c r="B562" s="22" t="s">
        <v>16</v>
      </c>
      <c r="C562" s="22" t="s">
        <v>12</v>
      </c>
      <c r="D562" s="22" t="s">
        <v>1102</v>
      </c>
      <c r="E562" s="22" t="s">
        <v>1103</v>
      </c>
      <c r="F562" s="22" t="s">
        <v>1104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1105</v>
      </c>
      <c r="B563" s="22" t="s">
        <v>16</v>
      </c>
      <c r="C563" s="22" t="s">
        <v>12</v>
      </c>
      <c r="D563" s="22" t="s">
        <v>1106</v>
      </c>
      <c r="E563" s="22" t="s">
        <v>1107</v>
      </c>
      <c r="F563" s="22" t="s">
        <v>1108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hidden="1" outlineLevel="2" x14ac:dyDescent="0.25">
      <c r="A564" s="182" t="s">
        <v>1109</v>
      </c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26"/>
    </row>
    <row r="565" spans="1:21" s="172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hidden="1" outlineLevel="3" x14ac:dyDescent="0.25">
      <c r="A566" t="s">
        <v>1110</v>
      </c>
      <c r="B566" s="6" t="s">
        <v>14</v>
      </c>
      <c r="C566" t="s">
        <v>3</v>
      </c>
      <c r="D566" t="s">
        <v>1111</v>
      </c>
      <c r="E566" t="s">
        <v>1112</v>
      </c>
      <c r="F566" t="s">
        <v>1113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1114</v>
      </c>
      <c r="B567" s="22" t="s">
        <v>14</v>
      </c>
      <c r="C567" s="22" t="s">
        <v>3</v>
      </c>
      <c r="D567" s="22" t="s">
        <v>1115</v>
      </c>
      <c r="E567" s="22" t="s">
        <v>1116</v>
      </c>
      <c r="F567" s="22" t="s">
        <v>1117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1118</v>
      </c>
      <c r="B568" s="22" t="s">
        <v>14</v>
      </c>
      <c r="C568" s="22" t="s">
        <v>3</v>
      </c>
      <c r="D568" s="22" t="s">
        <v>1119</v>
      </c>
      <c r="E568" s="22" t="s">
        <v>1120</v>
      </c>
      <c r="F568" s="22" t="s">
        <v>1121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1122</v>
      </c>
      <c r="B569" s="22" t="s">
        <v>14</v>
      </c>
      <c r="C569" s="22" t="s">
        <v>3</v>
      </c>
      <c r="D569" s="22" t="s">
        <v>1123</v>
      </c>
      <c r="E569" s="22" t="s">
        <v>1124</v>
      </c>
      <c r="F569" s="22" t="s">
        <v>1125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1126</v>
      </c>
      <c r="B570" s="22" t="s">
        <v>14</v>
      </c>
      <c r="C570" s="22" t="s">
        <v>3</v>
      </c>
      <c r="D570" s="22" t="s">
        <v>1127</v>
      </c>
      <c r="E570" s="22" t="s">
        <v>1128</v>
      </c>
      <c r="F570" s="22" t="s">
        <v>1129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1130</v>
      </c>
      <c r="B571" s="22" t="s">
        <v>14</v>
      </c>
      <c r="C571" s="22" t="s">
        <v>3</v>
      </c>
      <c r="D571" s="22" t="s">
        <v>1131</v>
      </c>
      <c r="E571" s="22" t="s">
        <v>1132</v>
      </c>
      <c r="F571" s="22" t="s">
        <v>1133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3" x14ac:dyDescent="0.25">
      <c r="A572" s="22" t="s">
        <v>1134</v>
      </c>
      <c r="B572" s="22" t="s">
        <v>14</v>
      </c>
      <c r="C572" s="22" t="s">
        <v>3</v>
      </c>
      <c r="D572" s="22" t="s">
        <v>1135</v>
      </c>
      <c r="E572" s="22" t="s">
        <v>1136</v>
      </c>
      <c r="F572" s="22" t="s">
        <v>1137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hidden="1" outlineLevel="3" x14ac:dyDescent="0.25">
      <c r="A573" s="22" t="s">
        <v>1138</v>
      </c>
      <c r="B573" s="22" t="s">
        <v>14</v>
      </c>
      <c r="C573" s="22" t="s">
        <v>3</v>
      </c>
      <c r="D573" s="22" t="s">
        <v>1139</v>
      </c>
      <c r="E573" s="22" t="s">
        <v>1140</v>
      </c>
      <c r="F573" s="22" t="s">
        <v>1141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hidden="1" outlineLevel="3" x14ac:dyDescent="0.25">
      <c r="A574" s="22" t="s">
        <v>1142</v>
      </c>
      <c r="B574" s="22" t="s">
        <v>14</v>
      </c>
      <c r="C574" s="22" t="s">
        <v>3</v>
      </c>
      <c r="D574" s="22" t="s">
        <v>1143</v>
      </c>
      <c r="E574" s="22" t="s">
        <v>1144</v>
      </c>
      <c r="F574" s="22" t="s">
        <v>1145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hidden="1" outlineLevel="3" x14ac:dyDescent="0.25">
      <c r="A575" s="22" t="s">
        <v>1146</v>
      </c>
      <c r="B575" s="22" t="s">
        <v>14</v>
      </c>
      <c r="C575" s="22" t="s">
        <v>3</v>
      </c>
      <c r="D575" s="22" t="s">
        <v>1147</v>
      </c>
      <c r="E575" s="22" t="s">
        <v>1148</v>
      </c>
      <c r="F575" s="22" t="s">
        <v>1149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hidden="1" outlineLevel="2" x14ac:dyDescent="0.25">
      <c r="A576" s="182" t="s">
        <v>1150</v>
      </c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26"/>
    </row>
    <row r="577" spans="1:21" s="172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hidden="1" outlineLevel="3" x14ac:dyDescent="0.25">
      <c r="A578" t="s">
        <v>1151</v>
      </c>
      <c r="B578" s="6" t="s">
        <v>14</v>
      </c>
      <c r="C578" t="s">
        <v>3</v>
      </c>
      <c r="D578" t="s">
        <v>1152</v>
      </c>
      <c r="E578" t="s">
        <v>1153</v>
      </c>
      <c r="F578" t="s">
        <v>1154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hidden="1" outlineLevel="3" x14ac:dyDescent="0.25">
      <c r="A579" s="22" t="s">
        <v>1155</v>
      </c>
      <c r="B579" s="22" t="s">
        <v>14</v>
      </c>
      <c r="C579" s="22" t="s">
        <v>3</v>
      </c>
      <c r="D579" s="22" t="s">
        <v>1156</v>
      </c>
      <c r="E579" s="22" t="s">
        <v>1157</v>
      </c>
      <c r="F579" s="22" t="s">
        <v>1158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hidden="1" outlineLevel="3" x14ac:dyDescent="0.25">
      <c r="A580" s="22" t="s">
        <v>1159</v>
      </c>
      <c r="B580" s="22" t="s">
        <v>14</v>
      </c>
      <c r="C580" s="22" t="s">
        <v>3</v>
      </c>
      <c r="D580" s="22" t="s">
        <v>1160</v>
      </c>
      <c r="E580" s="22" t="s">
        <v>1161</v>
      </c>
      <c r="F580" s="22" t="s">
        <v>1162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hidden="1" outlineLevel="3" x14ac:dyDescent="0.25">
      <c r="A581" s="22" t="s">
        <v>1163</v>
      </c>
      <c r="B581" s="22" t="s">
        <v>14</v>
      </c>
      <c r="C581" s="22" t="s">
        <v>3</v>
      </c>
      <c r="D581" s="22" t="s">
        <v>1164</v>
      </c>
      <c r="E581" s="22" t="s">
        <v>1165</v>
      </c>
      <c r="F581" s="22" t="s">
        <v>1166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hidden="1" outlineLevel="3" x14ac:dyDescent="0.25">
      <c r="A582" s="22" t="s">
        <v>1167</v>
      </c>
      <c r="B582" s="22" t="s">
        <v>14</v>
      </c>
      <c r="C582" s="22" t="s">
        <v>3</v>
      </c>
      <c r="D582" s="22" t="s">
        <v>1168</v>
      </c>
      <c r="E582" s="22" t="s">
        <v>1169</v>
      </c>
      <c r="F582" s="22" t="s">
        <v>1170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hidden="1" outlineLevel="3" x14ac:dyDescent="0.25">
      <c r="A583" s="22" t="s">
        <v>1171</v>
      </c>
      <c r="B583" s="22" t="s">
        <v>14</v>
      </c>
      <c r="C583" s="22" t="s">
        <v>3</v>
      </c>
      <c r="D583" s="22" t="s">
        <v>1172</v>
      </c>
      <c r="E583" s="22" t="s">
        <v>1173</v>
      </c>
      <c r="F583" s="22" t="s">
        <v>1174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hidden="1" outlineLevel="3" x14ac:dyDescent="0.25">
      <c r="A584" s="22" t="s">
        <v>1175</v>
      </c>
      <c r="B584" s="22" t="s">
        <v>14</v>
      </c>
      <c r="C584" s="22" t="s">
        <v>3</v>
      </c>
      <c r="D584" s="22" t="s">
        <v>1176</v>
      </c>
      <c r="E584" s="22" t="s">
        <v>1177</v>
      </c>
      <c r="F584" s="22" t="s">
        <v>1178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hidden="1" outlineLevel="3" x14ac:dyDescent="0.25">
      <c r="A585" s="22" t="s">
        <v>1179</v>
      </c>
      <c r="B585" s="22" t="s">
        <v>14</v>
      </c>
      <c r="C585" s="22" t="s">
        <v>3</v>
      </c>
      <c r="D585" s="22" t="s">
        <v>1180</v>
      </c>
      <c r="E585" s="22" t="s">
        <v>1181</v>
      </c>
      <c r="F585" s="22" t="s">
        <v>1182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hidden="1" outlineLevel="3" x14ac:dyDescent="0.25">
      <c r="A586" s="22" t="s">
        <v>1183</v>
      </c>
      <c r="B586" s="22" t="s">
        <v>14</v>
      </c>
      <c r="C586" s="22" t="s">
        <v>3</v>
      </c>
      <c r="D586" s="22" t="s">
        <v>1184</v>
      </c>
      <c r="E586" s="22" t="s">
        <v>1185</v>
      </c>
      <c r="F586" s="22" t="s">
        <v>1186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hidden="1" outlineLevel="3" x14ac:dyDescent="0.25">
      <c r="A587" s="22" t="s">
        <v>1187</v>
      </c>
      <c r="B587" s="22" t="s">
        <v>14</v>
      </c>
      <c r="C587" s="22" t="s">
        <v>3</v>
      </c>
      <c r="D587" s="22" t="s">
        <v>1188</v>
      </c>
      <c r="E587" s="22" t="s">
        <v>1189</v>
      </c>
      <c r="F587" s="22" t="s">
        <v>1190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hidden="1" outlineLevel="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hidden="1" outlineLevel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collapsed="1" x14ac:dyDescent="0.25">
      <c r="A590" s="177" t="s">
        <v>188</v>
      </c>
      <c r="B590" s="177"/>
      <c r="C590" s="177"/>
      <c r="D590" s="177"/>
      <c r="E590" s="177"/>
      <c r="F590" s="177"/>
      <c r="G590" s="177"/>
      <c r="H590" s="177"/>
      <c r="I590" s="177"/>
      <c r="J590" s="177"/>
      <c r="K590" s="178"/>
      <c r="L590" s="26" t="s">
        <v>1044</v>
      </c>
    </row>
    <row r="591" spans="1:21" ht="15.75" hidden="1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hidden="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hidden="1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hidden="1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hidden="1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hidden="1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hidden="1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hidden="1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hidden="1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hidden="1" outlineLevel="1" x14ac:dyDescent="0.25">
      <c r="A600" s="174" t="s">
        <v>1367</v>
      </c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26"/>
    </row>
    <row r="601" spans="1:20" hidden="1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hidden="1" outlineLevel="2" x14ac:dyDescent="0.25">
      <c r="A602" t="s">
        <v>1013</v>
      </c>
      <c r="B602" s="201" t="s">
        <v>59</v>
      </c>
      <c r="C602" t="s">
        <v>60</v>
      </c>
      <c r="D602" t="s">
        <v>1014</v>
      </c>
      <c r="E602" t="s">
        <v>1015</v>
      </c>
      <c r="F602" t="s">
        <v>1016</v>
      </c>
      <c r="G602">
        <v>6</v>
      </c>
      <c r="H602" s="4">
        <f>SUM(H603:H608)</f>
        <v>0</v>
      </c>
      <c r="I602" t="s">
        <v>997</v>
      </c>
      <c r="K602" s="5"/>
      <c r="L602" s="26"/>
    </row>
    <row r="603" spans="1:20" hidden="1" outlineLevel="3" x14ac:dyDescent="0.25">
      <c r="A603" t="s">
        <v>1014</v>
      </c>
      <c r="B603" s="201" t="s">
        <v>59</v>
      </c>
      <c r="C603" t="s">
        <v>60</v>
      </c>
      <c r="D603" t="s">
        <v>18</v>
      </c>
      <c r="E603" t="s">
        <v>18</v>
      </c>
      <c r="I603" t="s">
        <v>1350</v>
      </c>
      <c r="K603" s="5"/>
      <c r="L603" s="26"/>
    </row>
    <row r="604" spans="1:20" hidden="1" outlineLevel="3" x14ac:dyDescent="0.25">
      <c r="A604" t="s">
        <v>1017</v>
      </c>
      <c r="B604" s="201" t="s">
        <v>59</v>
      </c>
      <c r="C604" t="s">
        <v>60</v>
      </c>
      <c r="D604" t="s">
        <v>18</v>
      </c>
      <c r="E604" t="s">
        <v>18</v>
      </c>
      <c r="I604" t="s">
        <v>1862</v>
      </c>
      <c r="K604" s="5"/>
      <c r="L604" s="26"/>
    </row>
    <row r="605" spans="1:20" hidden="1" outlineLevel="3" x14ac:dyDescent="0.25">
      <c r="A605" t="s">
        <v>1018</v>
      </c>
      <c r="B605" s="201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hidden="1" outlineLevel="3" x14ac:dyDescent="0.25">
      <c r="A606" t="s">
        <v>1019</v>
      </c>
      <c r="B606" s="201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hidden="1" outlineLevel="3" x14ac:dyDescent="0.25">
      <c r="A607" t="s">
        <v>1020</v>
      </c>
      <c r="B607" s="201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hidden="1" outlineLevel="3" x14ac:dyDescent="0.25">
      <c r="A608" t="s">
        <v>1015</v>
      </c>
      <c r="B608" s="201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hidden="1" outlineLevel="3" x14ac:dyDescent="0.25">
      <c r="A609" t="s">
        <v>1016</v>
      </c>
      <c r="B609" s="201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hidden="1" outlineLevel="2" collapsed="1" x14ac:dyDescent="0.25">
      <c r="A610" t="s">
        <v>1021</v>
      </c>
      <c r="B610" s="173" t="s">
        <v>59</v>
      </c>
      <c r="C610" s="5" t="s">
        <v>60</v>
      </c>
      <c r="D610" s="173" t="s">
        <v>1022</v>
      </c>
      <c r="E610" s="173" t="s">
        <v>1023</v>
      </c>
      <c r="F610" s="173" t="s">
        <v>1024</v>
      </c>
      <c r="G610" s="5">
        <v>6</v>
      </c>
      <c r="H610" s="172">
        <v>0</v>
      </c>
      <c r="I610" t="s">
        <v>1348</v>
      </c>
      <c r="J610" s="5"/>
      <c r="K610" s="5"/>
      <c r="L610" s="26"/>
    </row>
    <row r="611" spans="1:12" hidden="1" outlineLevel="3" x14ac:dyDescent="0.25">
      <c r="A611" t="s">
        <v>1022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1349</v>
      </c>
      <c r="J611" s="5"/>
      <c r="K611" s="5"/>
      <c r="L611" s="26"/>
    </row>
    <row r="612" spans="1:12" hidden="1" outlineLevel="3" x14ac:dyDescent="0.25">
      <c r="A612" t="s">
        <v>1025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996</v>
      </c>
      <c r="J612" s="5"/>
      <c r="K612" s="5"/>
      <c r="L612" s="26"/>
    </row>
    <row r="613" spans="1:12" hidden="1" outlineLevel="3" x14ac:dyDescent="0.25">
      <c r="A613" t="s">
        <v>1026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hidden="1" outlineLevel="3" x14ac:dyDescent="0.25">
      <c r="A614" t="s">
        <v>1027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hidden="1" outlineLevel="3" x14ac:dyDescent="0.25">
      <c r="A615" t="s">
        <v>1028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hidden="1" outlineLevel="3" x14ac:dyDescent="0.25">
      <c r="A616" t="s">
        <v>1023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hidden="1" outlineLevel="3" x14ac:dyDescent="0.25">
      <c r="A617" t="s">
        <v>1024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hidden="1" outlineLevel="2" collapsed="1" x14ac:dyDescent="0.25">
      <c r="A618" s="22" t="s">
        <v>1029</v>
      </c>
      <c r="B618" s="22" t="s">
        <v>59</v>
      </c>
      <c r="C618" s="22" t="s">
        <v>60</v>
      </c>
      <c r="D618" s="22" t="s">
        <v>1030</v>
      </c>
      <c r="E618" s="22" t="s">
        <v>1031</v>
      </c>
      <c r="F618" s="22" t="s">
        <v>1032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hidden="1" outlineLevel="2" x14ac:dyDescent="0.25">
      <c r="A619" s="22" t="s">
        <v>1030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hidden="1" outlineLevel="2" x14ac:dyDescent="0.25">
      <c r="A620" s="22" t="s">
        <v>1033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hidden="1" outlineLevel="2" x14ac:dyDescent="0.25">
      <c r="A621" s="22" t="s">
        <v>1034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hidden="1" outlineLevel="2" x14ac:dyDescent="0.25">
      <c r="A622" s="22" t="s">
        <v>1035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hidden="1" outlineLevel="2" x14ac:dyDescent="0.25">
      <c r="A623" s="22" t="s">
        <v>1036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hidden="1" outlineLevel="2" x14ac:dyDescent="0.25">
      <c r="A624" s="22" t="s">
        <v>1031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20" hidden="1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20" hidden="1" outlineLevel="2" x14ac:dyDescent="0.25">
      <c r="A626" s="22" t="s">
        <v>1037</v>
      </c>
      <c r="B626" s="22" t="s">
        <v>59</v>
      </c>
      <c r="C626" s="22" t="s">
        <v>60</v>
      </c>
      <c r="D626" s="22" t="s">
        <v>1038</v>
      </c>
      <c r="E626" s="22" t="s">
        <v>1039</v>
      </c>
      <c r="F626" s="22" t="s">
        <v>1040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20" hidden="1" outlineLevel="1" collapsed="1" x14ac:dyDescent="0.25">
      <c r="A627" t="s">
        <v>18</v>
      </c>
      <c r="C627" s="95"/>
      <c r="D627" s="95"/>
    </row>
    <row r="628" spans="1:20" collapsed="1" x14ac:dyDescent="0.25">
      <c r="A628" s="177" t="s">
        <v>1046</v>
      </c>
      <c r="B628" s="177"/>
      <c r="C628" s="177"/>
      <c r="D628" s="177"/>
      <c r="E628" s="177"/>
      <c r="F628" s="177"/>
      <c r="G628" s="177"/>
      <c r="H628" s="177"/>
      <c r="I628" s="177"/>
      <c r="J628" s="177"/>
      <c r="K628" s="178"/>
      <c r="L628" s="26" t="s">
        <v>10</v>
      </c>
    </row>
    <row r="629" spans="1:20" x14ac:dyDescent="0.25">
      <c r="C629" s="95"/>
      <c r="D629" s="95"/>
    </row>
    <row r="630" spans="1:20" ht="15.75" thickBot="1" x14ac:dyDescent="0.3"/>
    <row r="631" spans="1:20" x14ac:dyDescent="0.25">
      <c r="M631" s="75">
        <v>0</v>
      </c>
      <c r="N631" s="76"/>
      <c r="O631" s="79">
        <v>32</v>
      </c>
      <c r="P631" s="80"/>
      <c r="Q631" s="75">
        <v>128</v>
      </c>
      <c r="R631" s="40"/>
      <c r="S631" s="41"/>
      <c r="T631" s="36"/>
    </row>
    <row r="632" spans="1:20" ht="15.75" thickBot="1" x14ac:dyDescent="0.3">
      <c r="M632" s="77"/>
      <c r="N632" s="78">
        <v>15</v>
      </c>
      <c r="O632" s="81"/>
      <c r="P632" s="82">
        <v>47</v>
      </c>
      <c r="Q632" s="83"/>
      <c r="R632" s="37"/>
      <c r="S632" s="39"/>
      <c r="T632" s="42"/>
    </row>
    <row r="633" spans="1:20" x14ac:dyDescent="0.25">
      <c r="M633" s="96">
        <v>16</v>
      </c>
      <c r="N633" s="97"/>
      <c r="O633" s="79">
        <v>48</v>
      </c>
      <c r="P633" s="80"/>
      <c r="Q633" s="83"/>
      <c r="R633" s="37"/>
      <c r="S633" s="38"/>
      <c r="T633" s="43"/>
    </row>
    <row r="634" spans="1:20" ht="15.75" thickBot="1" x14ac:dyDescent="0.3">
      <c r="M634" s="98"/>
      <c r="N634" s="99">
        <v>31</v>
      </c>
      <c r="O634" s="83"/>
      <c r="P634" s="84">
        <v>63</v>
      </c>
      <c r="Q634" s="77"/>
      <c r="R634" s="44"/>
      <c r="S634" s="20"/>
      <c r="T634" s="21">
        <v>191</v>
      </c>
    </row>
    <row r="635" spans="1:20" x14ac:dyDescent="0.25">
      <c r="M635" s="75">
        <v>64</v>
      </c>
      <c r="N635" s="92"/>
      <c r="O635" s="85"/>
      <c r="P635" s="80"/>
      <c r="Q635" s="100">
        <v>192</v>
      </c>
      <c r="R635" s="40"/>
      <c r="S635" s="41"/>
      <c r="T635" s="36"/>
    </row>
    <row r="636" spans="1:20" x14ac:dyDescent="0.25">
      <c r="M636" s="83"/>
      <c r="N636" s="93"/>
      <c r="O636" s="86"/>
      <c r="P636" s="87"/>
      <c r="Q636" s="30"/>
      <c r="R636" s="37"/>
      <c r="S636" s="39"/>
      <c r="T636" s="42"/>
    </row>
    <row r="637" spans="1:20" x14ac:dyDescent="0.25">
      <c r="M637" s="83"/>
      <c r="N637" s="93"/>
      <c r="O637" s="88"/>
      <c r="P637" s="89"/>
      <c r="Q637" s="30"/>
      <c r="R637" s="37"/>
      <c r="S637" s="38"/>
      <c r="T637" s="43"/>
    </row>
    <row r="638" spans="1:20" ht="15.75" thickBot="1" x14ac:dyDescent="0.3">
      <c r="M638" s="77"/>
      <c r="N638" s="94"/>
      <c r="O638" s="90"/>
      <c r="P638" s="91">
        <v>127</v>
      </c>
      <c r="Q638" s="90"/>
      <c r="R638" s="44"/>
      <c r="S638" s="20"/>
      <c r="T638" s="21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zoomScale="70" zoomScaleNormal="70" workbookViewId="0">
      <selection activeCell="A15" sqref="A15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76" t="s">
        <v>1631</v>
      </c>
      <c r="B2" s="176"/>
      <c r="C2" s="176"/>
      <c r="D2" s="176"/>
      <c r="E2" s="176"/>
      <c r="F2" s="176"/>
      <c r="G2" s="176"/>
      <c r="H2" s="176"/>
      <c r="I2" s="176"/>
      <c r="J2" s="176"/>
      <c r="K2" s="159"/>
      <c r="L2" s="160" t="s">
        <v>1045</v>
      </c>
    </row>
    <row r="3" spans="1:13" s="160" customFormat="1" ht="15.75" thickBot="1" x14ac:dyDescent="0.3">
      <c r="A3" s="177" t="s">
        <v>1632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160" t="s">
        <v>1041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74" t="s">
        <v>1633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60"/>
    </row>
    <row r="13" spans="1:13" s="158" customFormat="1" outlineLevel="1" x14ac:dyDescent="0.25">
      <c r="A13" s="174" t="s">
        <v>1637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1638</v>
      </c>
      <c r="B15" s="6" t="s">
        <v>1586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0</v>
      </c>
      <c r="I15" t="s">
        <v>388</v>
      </c>
      <c r="J15"/>
      <c r="K15" s="5"/>
      <c r="M15" s="158"/>
    </row>
    <row r="16" spans="1:13" s="158" customFormat="1" outlineLevel="3" x14ac:dyDescent="0.25">
      <c r="A16" t="str">
        <f>A15&amp;1</f>
        <v>2000:AAAD:1:100::1</v>
      </c>
      <c r="B16" s="6" t="s">
        <v>1586</v>
      </c>
      <c r="C16"/>
      <c r="D16" t="s">
        <v>18</v>
      </c>
      <c r="E16" t="s">
        <v>18</v>
      </c>
      <c r="F16"/>
      <c r="G16"/>
      <c r="H16" s="4"/>
      <c r="I16" t="s">
        <v>423</v>
      </c>
      <c r="J16"/>
      <c r="K16" s="5"/>
      <c r="L16" s="160"/>
    </row>
    <row r="17" spans="1:13" s="160" customFormat="1" outlineLevel="3" x14ac:dyDescent="0.25">
      <c r="A17" t="str">
        <f>A15&amp;2</f>
        <v>2000:AAAD:1:100::2</v>
      </c>
      <c r="B17" s="6" t="s">
        <v>1586</v>
      </c>
      <c r="C17"/>
      <c r="D17" t="s">
        <v>18</v>
      </c>
      <c r="E17" t="s">
        <v>18</v>
      </c>
      <c r="F17"/>
      <c r="G17"/>
      <c r="H17" s="4"/>
      <c r="I17" t="s">
        <v>424</v>
      </c>
      <c r="J17"/>
      <c r="K17" s="5"/>
      <c r="M17" s="158"/>
    </row>
    <row r="18" spans="1:13" s="158" customFormat="1" outlineLevel="3" x14ac:dyDescent="0.25">
      <c r="A18" t="s">
        <v>18</v>
      </c>
      <c r="B18" s="6" t="s">
        <v>1586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outlineLevel="3" x14ac:dyDescent="0.25">
      <c r="A19" t="str">
        <f>A15&amp;"ffff:ffff:ffff:fffe"</f>
        <v>2000:AAAD:1:100::ffff:ffff:ffff:fffe</v>
      </c>
      <c r="B19" s="6" t="s">
        <v>1586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outlineLevel="3" x14ac:dyDescent="0.25">
      <c r="A20" t="str">
        <f>A15&amp;"ffff:ffff:ffff:ffff"</f>
        <v>2000:AAAD:1:100::ffff:ffff:ffff:ffff</v>
      </c>
      <c r="B20" s="6" t="s">
        <v>1586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x14ac:dyDescent="0.25">
      <c r="A21" t="s">
        <v>1639</v>
      </c>
      <c r="B21" s="6" t="s">
        <v>1586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0</v>
      </c>
      <c r="I21" t="s">
        <v>389</v>
      </c>
      <c r="J21"/>
      <c r="K21" s="5"/>
      <c r="M21" s="158"/>
    </row>
    <row r="22" spans="1:13" s="160" customFormat="1" outlineLevel="3" x14ac:dyDescent="0.25">
      <c r="A22" t="str">
        <f>A21&amp;1</f>
        <v>2000:AAAD:1:101::1</v>
      </c>
      <c r="B22" s="6" t="s">
        <v>1586</v>
      </c>
      <c r="C22"/>
      <c r="D22" t="s">
        <v>18</v>
      </c>
      <c r="E22" t="s">
        <v>18</v>
      </c>
      <c r="F22"/>
      <c r="G22"/>
      <c r="H22" s="4"/>
      <c r="I22" t="s">
        <v>425</v>
      </c>
      <c r="J22"/>
      <c r="K22" s="5"/>
    </row>
    <row r="23" spans="1:13" s="158" customFormat="1" outlineLevel="3" x14ac:dyDescent="0.25">
      <c r="A23" t="str">
        <f>A21&amp;2</f>
        <v>2000:AAAD:1:101::2</v>
      </c>
      <c r="B23" s="6" t="s">
        <v>1586</v>
      </c>
      <c r="C23"/>
      <c r="D23" t="s">
        <v>18</v>
      </c>
      <c r="E23" t="s">
        <v>18</v>
      </c>
      <c r="F23"/>
      <c r="G23"/>
      <c r="H23" s="4"/>
      <c r="I23" t="s">
        <v>426</v>
      </c>
      <c r="J23"/>
      <c r="K23" s="5"/>
      <c r="L23" s="160"/>
    </row>
    <row r="24" spans="1:13" outlineLevel="3" x14ac:dyDescent="0.25">
      <c r="A24" t="s">
        <v>18</v>
      </c>
      <c r="B24" s="6" t="s">
        <v>1586</v>
      </c>
      <c r="D24" t="s">
        <v>18</v>
      </c>
      <c r="E24" t="s">
        <v>18</v>
      </c>
      <c r="K24" s="5"/>
      <c r="L24" s="160"/>
      <c r="M24" s="160"/>
    </row>
    <row r="25" spans="1:13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outlineLevel="3" x14ac:dyDescent="0.25">
      <c r="A26" t="str">
        <f>A21&amp;"ffff:ffff:ffff:ffff"</f>
        <v>2000:AAAD:1:101::ffff:ffff:ffff:ffff</v>
      </c>
      <c r="B26" s="6" t="s">
        <v>1586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x14ac:dyDescent="0.25">
      <c r="A27" s="22" t="s">
        <v>1640</v>
      </c>
      <c r="B27" s="22" t="s">
        <v>1586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outlineLevel="3" x14ac:dyDescent="0.25">
      <c r="A28" s="22" t="str">
        <f>A27&amp;1</f>
        <v>2000:AAAD:1:102::1</v>
      </c>
      <c r="B28" s="22" t="s">
        <v>1586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outlineLevel="3" x14ac:dyDescent="0.25">
      <c r="A29" s="22" t="str">
        <f>A27&amp;2</f>
        <v>2000:AAAD:1:102::2</v>
      </c>
      <c r="B29" s="22" t="s">
        <v>1586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outlineLevel="3" x14ac:dyDescent="0.25">
      <c r="A30" s="22" t="s">
        <v>18</v>
      </c>
      <c r="B30" s="22" t="s">
        <v>1586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outlineLevel="3" x14ac:dyDescent="0.25">
      <c r="A32" s="22" t="str">
        <f>A27&amp;"ffff:ffff:ffff:ffff"</f>
        <v>2000:AAAD:1:102::ffff:ffff:ffff:ffff</v>
      </c>
      <c r="B32" s="22" t="s">
        <v>1586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x14ac:dyDescent="0.25">
      <c r="A33" s="22" t="s">
        <v>1641</v>
      </c>
      <c r="B33" s="22" t="s">
        <v>1586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customHeight="1" outlineLevel="3" x14ac:dyDescent="0.25">
      <c r="A34" s="22" t="str">
        <f>A33&amp;1</f>
        <v>2000:AAAD:1:103::1</v>
      </c>
      <c r="B34" s="22" t="s">
        <v>1586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outlineLevel="3" x14ac:dyDescent="0.25">
      <c r="A35" s="22" t="str">
        <f>A33&amp;2</f>
        <v>2000:AAAD:1:103::2</v>
      </c>
      <c r="B35" s="22" t="s">
        <v>1586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outlineLevel="3" x14ac:dyDescent="0.25">
      <c r="A36" s="22" t="s">
        <v>18</v>
      </c>
      <c r="B36" s="22" t="s">
        <v>1586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outlineLevel="3" x14ac:dyDescent="0.25">
      <c r="A38" s="22" t="str">
        <f>A33&amp;"ffff:ffff:ffff:ffff"</f>
        <v>2000:AAAD:1:103::ffff:ffff:ffff:ffff</v>
      </c>
      <c r="B38" s="22" t="s">
        <v>1586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x14ac:dyDescent="0.25">
      <c r="A39" s="22" t="s">
        <v>18</v>
      </c>
      <c r="B39" s="22" t="s">
        <v>1586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outlineLevel="3" x14ac:dyDescent="0.25">
      <c r="A40" s="22" t="s">
        <v>18</v>
      </c>
      <c r="B40" s="22" t="s">
        <v>1586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outlineLevel="3" x14ac:dyDescent="0.25">
      <c r="A41" s="22" t="s">
        <v>18</v>
      </c>
      <c r="B41" s="22" t="s">
        <v>1586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outlineLevel="3" x14ac:dyDescent="0.25">
      <c r="A42" s="22" t="s">
        <v>18</v>
      </c>
      <c r="B42" s="22" t="s">
        <v>1586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outlineLevel="3" x14ac:dyDescent="0.25">
      <c r="A43" s="22" t="s">
        <v>18</v>
      </c>
      <c r="B43" s="22" t="s">
        <v>1586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x14ac:dyDescent="0.25">
      <c r="A44" s="22" t="s">
        <v>1642</v>
      </c>
      <c r="B44" s="22" t="s">
        <v>1586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outlineLevel="3" x14ac:dyDescent="0.25">
      <c r="A45" s="22" t="str">
        <f>A44&amp;1</f>
        <v>2000:AAAD:1:10f::1</v>
      </c>
      <c r="B45" s="22" t="s">
        <v>1586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outlineLevel="3" x14ac:dyDescent="0.25">
      <c r="A46" s="22" t="str">
        <f>A44&amp;2</f>
        <v>2000:AAAD:1:10f::2</v>
      </c>
      <c r="B46" s="22" t="s">
        <v>1586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outlineLevel="3" x14ac:dyDescent="0.25">
      <c r="A47" s="22" t="s">
        <v>18</v>
      </c>
      <c r="B47" s="22" t="s">
        <v>1586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outlineLevel="3" x14ac:dyDescent="0.25">
      <c r="A49" s="22" t="str">
        <f>A44&amp;"ffff:ffff:ffff:ffff"</f>
        <v>2000:AAAD:1:10f::ffff:ffff:ffff:ffff</v>
      </c>
      <c r="B49" s="22" t="s">
        <v>1586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x14ac:dyDescent="0.25">
      <c r="A50" t="s">
        <v>1643</v>
      </c>
      <c r="B50" s="6" t="s">
        <v>1586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0</v>
      </c>
      <c r="I50" t="s">
        <v>390</v>
      </c>
      <c r="K50" s="5"/>
      <c r="L50" s="160"/>
    </row>
    <row r="51" spans="1:13" outlineLevel="3" x14ac:dyDescent="0.25">
      <c r="A51" t="str">
        <f>A50&amp;1</f>
        <v>2000:AAAD:1:110::1</v>
      </c>
      <c r="B51" s="6" t="s">
        <v>1586</v>
      </c>
      <c r="D51" t="s">
        <v>18</v>
      </c>
      <c r="E51" t="s">
        <v>18</v>
      </c>
      <c r="I51" t="s">
        <v>427</v>
      </c>
      <c r="K51" s="5"/>
      <c r="L51" s="160"/>
    </row>
    <row r="52" spans="1:13" outlineLevel="3" x14ac:dyDescent="0.25">
      <c r="A52" t="str">
        <f>A50&amp;2</f>
        <v>2000:AAAD:1:110::2</v>
      </c>
      <c r="B52" s="6" t="s">
        <v>1586</v>
      </c>
      <c r="D52" t="s">
        <v>18</v>
      </c>
      <c r="E52" t="s">
        <v>18</v>
      </c>
      <c r="I52" t="s">
        <v>428</v>
      </c>
      <c r="K52" s="5"/>
      <c r="L52" s="160"/>
    </row>
    <row r="53" spans="1:13" outlineLevel="3" x14ac:dyDescent="0.25">
      <c r="A53" t="s">
        <v>18</v>
      </c>
      <c r="B53" s="6" t="s">
        <v>1586</v>
      </c>
      <c r="D53" t="s">
        <v>18</v>
      </c>
      <c r="E53" t="s">
        <v>18</v>
      </c>
      <c r="K53" s="5"/>
      <c r="L53" s="160"/>
    </row>
    <row r="54" spans="1:13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outlineLevel="3" x14ac:dyDescent="0.25">
      <c r="A55" t="str">
        <f>A50&amp;"ffff:ffff:ffff:ffff"</f>
        <v>2000:AAAD:1:110::ffff:ffff:ffff:ffff</v>
      </c>
      <c r="B55" s="6" t="s">
        <v>1586</v>
      </c>
      <c r="D55" t="s">
        <v>18</v>
      </c>
      <c r="E55" t="s">
        <v>18</v>
      </c>
      <c r="K55" s="5"/>
      <c r="L55" s="160"/>
    </row>
    <row r="56" spans="1:13" outlineLevel="2" x14ac:dyDescent="0.25">
      <c r="A56" t="s">
        <v>1644</v>
      </c>
      <c r="B56" s="6" t="s">
        <v>1586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0</v>
      </c>
      <c r="I56" t="s">
        <v>391</v>
      </c>
      <c r="K56" s="5"/>
      <c r="L56" s="160"/>
      <c r="M56" s="158"/>
    </row>
    <row r="57" spans="1:13" outlineLevel="3" x14ac:dyDescent="0.25">
      <c r="A57" t="str">
        <f>A56&amp;1</f>
        <v>2000:AAAD:1:111::1</v>
      </c>
      <c r="B57" s="6" t="s">
        <v>1586</v>
      </c>
      <c r="D57" t="s">
        <v>18</v>
      </c>
      <c r="E57" t="s">
        <v>18</v>
      </c>
      <c r="I57" t="s">
        <v>429</v>
      </c>
      <c r="K57" s="5"/>
      <c r="L57" s="160"/>
    </row>
    <row r="58" spans="1:13" outlineLevel="3" x14ac:dyDescent="0.25">
      <c r="A58" t="str">
        <f>A56&amp;2</f>
        <v>2000:AAAD:1:111::2</v>
      </c>
      <c r="B58" s="6" t="s">
        <v>1586</v>
      </c>
      <c r="D58" t="s">
        <v>18</v>
      </c>
      <c r="E58" t="s">
        <v>18</v>
      </c>
      <c r="I58" t="s">
        <v>432</v>
      </c>
      <c r="K58" s="5"/>
      <c r="L58" s="160"/>
    </row>
    <row r="59" spans="1:13" outlineLevel="3" x14ac:dyDescent="0.25">
      <c r="A59" t="s">
        <v>18</v>
      </c>
      <c r="B59" s="6" t="s">
        <v>1586</v>
      </c>
      <c r="D59" t="s">
        <v>18</v>
      </c>
      <c r="E59" t="s">
        <v>18</v>
      </c>
      <c r="K59" s="5"/>
      <c r="L59" s="160"/>
    </row>
    <row r="60" spans="1:13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outlineLevel="3" x14ac:dyDescent="0.25">
      <c r="A61" t="str">
        <f>A56&amp;"ffff:ffff:ffff:ffff"</f>
        <v>2000:AAAD:1:111::ffff:ffff:ffff:ffff</v>
      </c>
      <c r="B61" s="6" t="s">
        <v>1586</v>
      </c>
      <c r="D61" t="s">
        <v>18</v>
      </c>
      <c r="E61" t="s">
        <v>18</v>
      </c>
      <c r="K61" s="5"/>
      <c r="L61" s="160"/>
    </row>
    <row r="62" spans="1:13" outlineLevel="2" x14ac:dyDescent="0.25">
      <c r="A62" t="s">
        <v>1645</v>
      </c>
      <c r="B62" s="6" t="s">
        <v>1586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0</v>
      </c>
      <c r="I62" t="s">
        <v>392</v>
      </c>
      <c r="K62" s="5"/>
      <c r="L62" s="160"/>
    </row>
    <row r="63" spans="1:13" outlineLevel="3" x14ac:dyDescent="0.25">
      <c r="A63" t="str">
        <f>A62&amp;1</f>
        <v>2000:AAAD:1:112::1</v>
      </c>
      <c r="B63" s="6" t="s">
        <v>1586</v>
      </c>
      <c r="D63" t="s">
        <v>18</v>
      </c>
      <c r="E63" t="s">
        <v>18</v>
      </c>
      <c r="I63" t="s">
        <v>430</v>
      </c>
      <c r="K63" s="5"/>
      <c r="L63" s="160"/>
    </row>
    <row r="64" spans="1:13" outlineLevel="3" x14ac:dyDescent="0.25">
      <c r="A64" t="str">
        <f>A62&amp;2</f>
        <v>2000:AAAD:1:112::2</v>
      </c>
      <c r="B64" s="6" t="s">
        <v>1586</v>
      </c>
      <c r="D64" t="s">
        <v>18</v>
      </c>
      <c r="E64" t="s">
        <v>18</v>
      </c>
      <c r="I64" t="s">
        <v>431</v>
      </c>
      <c r="K64" s="5"/>
      <c r="L64" s="160"/>
    </row>
    <row r="65" spans="1:12" outlineLevel="3" x14ac:dyDescent="0.25">
      <c r="A65" t="s">
        <v>18</v>
      </c>
      <c r="B65" s="6" t="s">
        <v>1586</v>
      </c>
      <c r="D65" t="s">
        <v>18</v>
      </c>
      <c r="E65" t="s">
        <v>18</v>
      </c>
      <c r="K65" s="5"/>
      <c r="L65" s="160"/>
    </row>
    <row r="66" spans="1:12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outlineLevel="3" x14ac:dyDescent="0.25">
      <c r="A67" t="str">
        <f>A62&amp;"ffff:ffff:ffff:ffff"</f>
        <v>2000:AAAD:1:112::ffff:ffff:ffff:ffff</v>
      </c>
      <c r="B67" s="6" t="s">
        <v>1586</v>
      </c>
      <c r="D67" t="s">
        <v>18</v>
      </c>
      <c r="E67" t="s">
        <v>18</v>
      </c>
      <c r="K67" s="5"/>
      <c r="L67" s="160"/>
    </row>
    <row r="68" spans="1:12" outlineLevel="2" x14ac:dyDescent="0.25">
      <c r="A68" t="s">
        <v>1646</v>
      </c>
      <c r="B68" s="6" t="s">
        <v>1586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0</v>
      </c>
      <c r="I68" t="s">
        <v>393</v>
      </c>
      <c r="K68" s="5"/>
      <c r="L68" s="160"/>
    </row>
    <row r="69" spans="1:12" outlineLevel="3" x14ac:dyDescent="0.25">
      <c r="A69" t="str">
        <f>A68&amp;1</f>
        <v>2000:AAAD:1:113::1</v>
      </c>
      <c r="B69" s="6" t="s">
        <v>1586</v>
      </c>
      <c r="D69" t="s">
        <v>18</v>
      </c>
      <c r="E69" t="s">
        <v>18</v>
      </c>
      <c r="I69" t="s">
        <v>433</v>
      </c>
      <c r="K69" s="5"/>
      <c r="L69" s="160"/>
    </row>
    <row r="70" spans="1:12" outlineLevel="3" x14ac:dyDescent="0.25">
      <c r="A70" t="str">
        <f>A68&amp;2</f>
        <v>2000:AAAD:1:113::2</v>
      </c>
      <c r="B70" s="6" t="s">
        <v>1586</v>
      </c>
      <c r="D70" t="s">
        <v>18</v>
      </c>
      <c r="E70" t="s">
        <v>18</v>
      </c>
      <c r="I70" t="s">
        <v>434</v>
      </c>
      <c r="K70" s="5"/>
      <c r="L70" s="160"/>
    </row>
    <row r="71" spans="1:12" outlineLevel="3" x14ac:dyDescent="0.25">
      <c r="A71" t="s">
        <v>18</v>
      </c>
      <c r="B71" s="6" t="s">
        <v>1586</v>
      </c>
      <c r="D71" t="s">
        <v>18</v>
      </c>
      <c r="E71" t="s">
        <v>18</v>
      </c>
      <c r="K71" s="5"/>
      <c r="L71" s="160"/>
    </row>
    <row r="72" spans="1:12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outlineLevel="3" x14ac:dyDescent="0.25">
      <c r="A73" t="str">
        <f>A68&amp;"ffff:ffff:ffff:ffff"</f>
        <v>2000:AAAD:1:113::ffff:ffff:ffff:ffff</v>
      </c>
      <c r="B73" s="6" t="s">
        <v>1586</v>
      </c>
      <c r="D73" t="s">
        <v>18</v>
      </c>
      <c r="E73" t="s">
        <v>18</v>
      </c>
      <c r="K73" s="5"/>
      <c r="L73" s="160"/>
    </row>
    <row r="74" spans="1:12" outlineLevel="2" x14ac:dyDescent="0.25">
      <c r="A74" t="s">
        <v>1647</v>
      </c>
      <c r="B74" s="6" t="s">
        <v>1586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0</v>
      </c>
      <c r="I74" t="s">
        <v>394</v>
      </c>
      <c r="K74" s="5"/>
      <c r="L74" s="160"/>
    </row>
    <row r="75" spans="1:12" outlineLevel="3" x14ac:dyDescent="0.25">
      <c r="A75" t="str">
        <f>A74&amp;1</f>
        <v>2000:AAAD:1:114::1</v>
      </c>
      <c r="B75" s="6" t="s">
        <v>1586</v>
      </c>
      <c r="D75" t="s">
        <v>18</v>
      </c>
      <c r="E75" t="s">
        <v>18</v>
      </c>
      <c r="I75" t="s">
        <v>435</v>
      </c>
      <c r="K75" s="5"/>
      <c r="L75" s="160"/>
    </row>
    <row r="76" spans="1:12" outlineLevel="3" x14ac:dyDescent="0.25">
      <c r="A76" t="str">
        <f>A74&amp;2</f>
        <v>2000:AAAD:1:114::2</v>
      </c>
      <c r="B76" s="6" t="s">
        <v>1586</v>
      </c>
      <c r="D76" t="s">
        <v>18</v>
      </c>
      <c r="E76" t="s">
        <v>18</v>
      </c>
      <c r="I76" t="s">
        <v>436</v>
      </c>
      <c r="K76" s="5"/>
      <c r="L76" s="160"/>
    </row>
    <row r="77" spans="1:12" outlineLevel="3" x14ac:dyDescent="0.25">
      <c r="A77" t="s">
        <v>18</v>
      </c>
      <c r="B77" s="6" t="s">
        <v>1586</v>
      </c>
      <c r="D77" t="s">
        <v>18</v>
      </c>
      <c r="E77" t="s">
        <v>18</v>
      </c>
      <c r="K77" s="5"/>
      <c r="L77" s="160"/>
    </row>
    <row r="78" spans="1:12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outlineLevel="3" x14ac:dyDescent="0.25">
      <c r="A79" t="str">
        <f>A74&amp;"ffff:ffff:ffff:ffff"</f>
        <v>2000:AAAD:1:114::ffff:ffff:ffff:ffff</v>
      </c>
      <c r="B79" s="6" t="s">
        <v>1586</v>
      </c>
      <c r="D79" t="s">
        <v>18</v>
      </c>
      <c r="E79" t="s">
        <v>18</v>
      </c>
      <c r="K79" s="5"/>
      <c r="L79" s="160"/>
    </row>
    <row r="80" spans="1:12" outlineLevel="2" x14ac:dyDescent="0.25">
      <c r="A80" t="s">
        <v>1648</v>
      </c>
      <c r="B80" s="6" t="s">
        <v>1586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0</v>
      </c>
      <c r="I80" t="s">
        <v>395</v>
      </c>
      <c r="K80" s="5"/>
      <c r="L80" s="160"/>
    </row>
    <row r="81" spans="1:12" outlineLevel="3" x14ac:dyDescent="0.25">
      <c r="A81" t="str">
        <f>A80&amp;1</f>
        <v>2000:AAAD:1:115::1</v>
      </c>
      <c r="B81" s="6" t="s">
        <v>1586</v>
      </c>
      <c r="D81" t="s">
        <v>18</v>
      </c>
      <c r="E81" t="s">
        <v>18</v>
      </c>
      <c r="I81" t="s">
        <v>437</v>
      </c>
      <c r="K81" s="5"/>
      <c r="L81" s="160"/>
    </row>
    <row r="82" spans="1:12" outlineLevel="3" x14ac:dyDescent="0.25">
      <c r="A82" t="str">
        <f>A80&amp;2</f>
        <v>2000:AAAD:1:115::2</v>
      </c>
      <c r="B82" s="6" t="s">
        <v>1586</v>
      </c>
      <c r="D82" t="s">
        <v>18</v>
      </c>
      <c r="E82" t="s">
        <v>18</v>
      </c>
      <c r="I82" t="s">
        <v>438</v>
      </c>
      <c r="K82" s="5"/>
      <c r="L82" s="160"/>
    </row>
    <row r="83" spans="1:12" outlineLevel="3" x14ac:dyDescent="0.25">
      <c r="A83" t="s">
        <v>18</v>
      </c>
      <c r="B83" s="6" t="s">
        <v>1586</v>
      </c>
      <c r="D83" t="s">
        <v>18</v>
      </c>
      <c r="E83" t="s">
        <v>18</v>
      </c>
      <c r="K83" s="5"/>
      <c r="L83" s="160"/>
    </row>
    <row r="84" spans="1:12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outlineLevel="3" x14ac:dyDescent="0.25">
      <c r="A85" t="str">
        <f>A80&amp;"ffff:ffff:ffff:ffff"</f>
        <v>2000:AAAD:1:115::ffff:ffff:ffff:ffff</v>
      </c>
      <c r="B85" s="6" t="s">
        <v>1586</v>
      </c>
      <c r="D85" t="s">
        <v>18</v>
      </c>
      <c r="E85" t="s">
        <v>18</v>
      </c>
      <c r="K85" s="5"/>
      <c r="L85" s="160"/>
    </row>
    <row r="86" spans="1:12" outlineLevel="2" x14ac:dyDescent="0.25">
      <c r="A86" t="s">
        <v>1649</v>
      </c>
      <c r="B86" s="6" t="s">
        <v>1586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0</v>
      </c>
      <c r="I86" t="s">
        <v>396</v>
      </c>
      <c r="K86" s="5"/>
      <c r="L86" s="160"/>
    </row>
    <row r="87" spans="1:12" outlineLevel="3" x14ac:dyDescent="0.25">
      <c r="A87" t="str">
        <f>A86&amp;1</f>
        <v>2000:AAAD:1:116::1</v>
      </c>
      <c r="B87" s="6" t="s">
        <v>1586</v>
      </c>
      <c r="D87" t="s">
        <v>18</v>
      </c>
      <c r="E87" t="s">
        <v>18</v>
      </c>
      <c r="I87" t="s">
        <v>439</v>
      </c>
      <c r="K87" s="5"/>
      <c r="L87" s="160"/>
    </row>
    <row r="88" spans="1:12" outlineLevel="3" x14ac:dyDescent="0.25">
      <c r="A88" t="str">
        <f>A86&amp;2</f>
        <v>2000:AAAD:1:116::2</v>
      </c>
      <c r="B88" s="6" t="s">
        <v>1586</v>
      </c>
      <c r="D88" t="s">
        <v>18</v>
      </c>
      <c r="E88" t="s">
        <v>18</v>
      </c>
      <c r="I88" t="s">
        <v>440</v>
      </c>
      <c r="K88" s="5"/>
      <c r="L88" s="160"/>
    </row>
    <row r="89" spans="1:12" outlineLevel="3" x14ac:dyDescent="0.25">
      <c r="A89" t="s">
        <v>18</v>
      </c>
      <c r="B89" s="6" t="s">
        <v>1586</v>
      </c>
      <c r="D89" t="s">
        <v>18</v>
      </c>
      <c r="E89" t="s">
        <v>18</v>
      </c>
      <c r="H89" s="4" t="s">
        <v>1235</v>
      </c>
      <c r="K89" s="5"/>
      <c r="L89" s="160"/>
    </row>
    <row r="90" spans="1:12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outlineLevel="3" x14ac:dyDescent="0.25">
      <c r="A91" t="str">
        <f>A86&amp;"ffff:ffff:ffff:ffff"</f>
        <v>2000:AAAD:1:116::ffff:ffff:ffff:ffff</v>
      </c>
      <c r="B91" s="6" t="s">
        <v>1586</v>
      </c>
      <c r="D91" t="s">
        <v>18</v>
      </c>
      <c r="E91" t="s">
        <v>18</v>
      </c>
      <c r="K91" s="5"/>
      <c r="L91" s="160"/>
    </row>
    <row r="92" spans="1:12" outlineLevel="2" x14ac:dyDescent="0.25">
      <c r="A92" t="s">
        <v>1650</v>
      </c>
      <c r="B92" s="6" t="s">
        <v>1586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0</v>
      </c>
      <c r="I92" t="s">
        <v>397</v>
      </c>
      <c r="K92" s="5"/>
      <c r="L92" s="160"/>
    </row>
    <row r="93" spans="1:12" outlineLevel="3" x14ac:dyDescent="0.25">
      <c r="A93" t="str">
        <f>A92&amp;1</f>
        <v>2000:AAAD:1:117::1</v>
      </c>
      <c r="B93" s="6" t="s">
        <v>1586</v>
      </c>
      <c r="D93" t="s">
        <v>18</v>
      </c>
      <c r="E93" t="s">
        <v>18</v>
      </c>
      <c r="I93" t="s">
        <v>442</v>
      </c>
      <c r="K93" s="5"/>
      <c r="L93" s="160"/>
    </row>
    <row r="94" spans="1:12" outlineLevel="3" x14ac:dyDescent="0.25">
      <c r="A94" t="str">
        <f>A92&amp;2</f>
        <v>2000:AAAD:1:117::2</v>
      </c>
      <c r="B94" s="6" t="s">
        <v>1586</v>
      </c>
      <c r="D94" t="s">
        <v>18</v>
      </c>
      <c r="E94" t="s">
        <v>18</v>
      </c>
      <c r="I94" t="s">
        <v>443</v>
      </c>
      <c r="K94" s="5"/>
      <c r="L94" s="160"/>
    </row>
    <row r="95" spans="1:12" outlineLevel="3" x14ac:dyDescent="0.25">
      <c r="A95" t="s">
        <v>18</v>
      </c>
      <c r="B95" s="6" t="s">
        <v>1586</v>
      </c>
      <c r="D95" t="s">
        <v>18</v>
      </c>
      <c r="E95" t="s">
        <v>18</v>
      </c>
      <c r="K95" s="5"/>
      <c r="L95" s="160"/>
    </row>
    <row r="96" spans="1:12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outlineLevel="3" x14ac:dyDescent="0.25">
      <c r="A97" t="str">
        <f>A92&amp;"ffff:ffff:ffff:ffff"</f>
        <v>2000:AAAD:1:117::ffff:ffff:ffff:ffff</v>
      </c>
      <c r="B97" s="6" t="s">
        <v>1586</v>
      </c>
      <c r="D97" t="s">
        <v>18</v>
      </c>
      <c r="E97" t="s">
        <v>18</v>
      </c>
      <c r="K97" s="5"/>
      <c r="L97" s="160"/>
    </row>
    <row r="98" spans="1:12" outlineLevel="2" x14ac:dyDescent="0.25">
      <c r="A98" t="s">
        <v>1651</v>
      </c>
      <c r="B98" s="6" t="s">
        <v>1586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0</v>
      </c>
      <c r="I98" t="s">
        <v>398</v>
      </c>
      <c r="K98" s="5"/>
      <c r="L98" s="160"/>
    </row>
    <row r="99" spans="1:12" outlineLevel="3" x14ac:dyDescent="0.25">
      <c r="A99" t="str">
        <f>A98&amp;1</f>
        <v>2000:AAAD:1:118::1</v>
      </c>
      <c r="B99" s="6" t="s">
        <v>1586</v>
      </c>
      <c r="D99" t="s">
        <v>18</v>
      </c>
      <c r="E99" t="s">
        <v>18</v>
      </c>
      <c r="I99" t="s">
        <v>445</v>
      </c>
      <c r="K99" s="5"/>
      <c r="L99" s="160"/>
    </row>
    <row r="100" spans="1:12" outlineLevel="3" x14ac:dyDescent="0.25">
      <c r="A100" t="str">
        <f>A98&amp;2</f>
        <v>2000:AAAD:1:118::2</v>
      </c>
      <c r="B100" s="6" t="s">
        <v>1586</v>
      </c>
      <c r="D100" t="s">
        <v>18</v>
      </c>
      <c r="E100" t="s">
        <v>18</v>
      </c>
      <c r="I100" t="s">
        <v>444</v>
      </c>
      <c r="K100" s="5"/>
      <c r="L100" s="160"/>
    </row>
    <row r="101" spans="1:12" outlineLevel="3" x14ac:dyDescent="0.25">
      <c r="A101" t="s">
        <v>18</v>
      </c>
      <c r="B101" s="6" t="s">
        <v>1586</v>
      </c>
      <c r="D101" t="s">
        <v>18</v>
      </c>
      <c r="E101" t="s">
        <v>18</v>
      </c>
      <c r="K101" s="5"/>
      <c r="L101" s="160"/>
    </row>
    <row r="102" spans="1:12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outlineLevel="3" x14ac:dyDescent="0.25">
      <c r="A103" t="str">
        <f>A98&amp;"ffff:ffff:ffff:ffff"</f>
        <v>2000:AAAD:1:118::ffff:ffff:ffff:ffff</v>
      </c>
      <c r="B103" s="6" t="s">
        <v>1586</v>
      </c>
      <c r="D103" t="s">
        <v>18</v>
      </c>
      <c r="E103" t="s">
        <v>18</v>
      </c>
      <c r="K103" s="5"/>
      <c r="L103" s="160"/>
    </row>
    <row r="104" spans="1:12" outlineLevel="2" x14ac:dyDescent="0.25">
      <c r="A104" t="s">
        <v>1652</v>
      </c>
      <c r="B104" s="6" t="s">
        <v>1586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0</v>
      </c>
      <c r="I104" t="s">
        <v>399</v>
      </c>
      <c r="K104" s="5"/>
      <c r="L104" s="160"/>
    </row>
    <row r="105" spans="1:12" outlineLevel="3" x14ac:dyDescent="0.25">
      <c r="A105" t="str">
        <f>A104&amp;1</f>
        <v>2000:AAAD:1:119::1</v>
      </c>
      <c r="B105" s="6" t="s">
        <v>1586</v>
      </c>
      <c r="D105" t="s">
        <v>18</v>
      </c>
      <c r="E105" t="s">
        <v>18</v>
      </c>
      <c r="I105" t="s">
        <v>446</v>
      </c>
      <c r="K105" s="5"/>
      <c r="L105" s="160"/>
    </row>
    <row r="106" spans="1:12" outlineLevel="3" x14ac:dyDescent="0.25">
      <c r="A106" t="str">
        <f>A104&amp;2</f>
        <v>2000:AAAD:1:119::2</v>
      </c>
      <c r="B106" s="6" t="s">
        <v>1586</v>
      </c>
      <c r="D106" t="s">
        <v>18</v>
      </c>
      <c r="E106" t="s">
        <v>18</v>
      </c>
      <c r="I106" t="s">
        <v>441</v>
      </c>
      <c r="K106" s="5"/>
      <c r="L106" s="160"/>
    </row>
    <row r="107" spans="1:12" outlineLevel="3" x14ac:dyDescent="0.25">
      <c r="A107" t="s">
        <v>18</v>
      </c>
      <c r="B107" s="6" t="s">
        <v>1586</v>
      </c>
      <c r="D107" t="s">
        <v>18</v>
      </c>
      <c r="E107" t="s">
        <v>18</v>
      </c>
      <c r="K107" s="5"/>
      <c r="L107" s="160"/>
    </row>
    <row r="108" spans="1:12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outlineLevel="3" x14ac:dyDescent="0.25">
      <c r="A109" t="str">
        <f>A104&amp;"ffff:ffff:ffff:ffff"</f>
        <v>2000:AAAD:1:119::ffff:ffff:ffff:ffff</v>
      </c>
      <c r="B109" s="6" t="s">
        <v>1586</v>
      </c>
      <c r="D109" t="s">
        <v>18</v>
      </c>
      <c r="E109" t="s">
        <v>18</v>
      </c>
      <c r="K109" s="5"/>
      <c r="L109" s="160"/>
    </row>
    <row r="110" spans="1:12" outlineLevel="2" x14ac:dyDescent="0.25">
      <c r="A110" s="22" t="s">
        <v>18</v>
      </c>
      <c r="B110" s="22" t="s">
        <v>1586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outlineLevel="3" x14ac:dyDescent="0.25">
      <c r="A111" s="22" t="s">
        <v>18</v>
      </c>
      <c r="B111" s="22" t="s">
        <v>1586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outlineLevel="3" x14ac:dyDescent="0.25">
      <c r="A112" s="22" t="s">
        <v>18</v>
      </c>
      <c r="B112" s="22" t="s">
        <v>1586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outlineLevel="3" x14ac:dyDescent="0.25">
      <c r="A113" s="22" t="s">
        <v>18</v>
      </c>
      <c r="B113" s="22" t="s">
        <v>1586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outlineLevel="3" x14ac:dyDescent="0.25">
      <c r="A114" s="22" t="s">
        <v>18</v>
      </c>
      <c r="B114" s="22" t="s">
        <v>1586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outlineLevel="3" x14ac:dyDescent="0.25">
      <c r="A115" s="22" t="s">
        <v>18</v>
      </c>
      <c r="B115" s="22" t="s">
        <v>1586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outlineLevel="3" x14ac:dyDescent="0.25">
      <c r="A116" s="22" t="s">
        <v>18</v>
      </c>
      <c r="B116" s="22" t="s">
        <v>1586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x14ac:dyDescent="0.25">
      <c r="A117" t="s">
        <v>1653</v>
      </c>
      <c r="B117" s="6" t="s">
        <v>1586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0</v>
      </c>
      <c r="I117" t="s">
        <v>400</v>
      </c>
      <c r="K117" s="5"/>
      <c r="L117" s="160"/>
    </row>
    <row r="118" spans="1:13" outlineLevel="3" x14ac:dyDescent="0.25">
      <c r="A118" t="str">
        <f>A117&amp;1</f>
        <v>2000:AAAD:1:120::1</v>
      </c>
      <c r="B118" s="6" t="s">
        <v>1586</v>
      </c>
      <c r="D118" t="s">
        <v>18</v>
      </c>
      <c r="E118" t="s">
        <v>18</v>
      </c>
      <c r="I118" t="s">
        <v>447</v>
      </c>
      <c r="K118" s="5"/>
      <c r="L118" s="160"/>
    </row>
    <row r="119" spans="1:13" outlineLevel="3" x14ac:dyDescent="0.25">
      <c r="A119" t="str">
        <f>A117&amp;2</f>
        <v>2000:AAAD:1:120::2</v>
      </c>
      <c r="B119" s="6" t="s">
        <v>1586</v>
      </c>
      <c r="D119" t="s">
        <v>18</v>
      </c>
      <c r="E119" t="s">
        <v>18</v>
      </c>
      <c r="I119" t="s">
        <v>448</v>
      </c>
      <c r="K119" s="5"/>
      <c r="L119" s="160"/>
    </row>
    <row r="120" spans="1:13" outlineLevel="3" x14ac:dyDescent="0.25">
      <c r="A120" t="s">
        <v>18</v>
      </c>
      <c r="B120" s="6" t="s">
        <v>1586</v>
      </c>
      <c r="D120" t="s">
        <v>18</v>
      </c>
      <c r="E120" t="s">
        <v>18</v>
      </c>
      <c r="K120" s="5"/>
      <c r="L120" s="160"/>
    </row>
    <row r="121" spans="1:13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outlineLevel="3" x14ac:dyDescent="0.25">
      <c r="A122" t="str">
        <f>A117&amp;"ffff:ffff:ffff:ffff"</f>
        <v>2000:AAAD:1:120::ffff:ffff:ffff:ffff</v>
      </c>
      <c r="B122" s="6" t="s">
        <v>1586</v>
      </c>
      <c r="D122" t="s">
        <v>18</v>
      </c>
      <c r="E122" t="s">
        <v>18</v>
      </c>
      <c r="K122" s="5"/>
      <c r="L122" s="160"/>
    </row>
    <row r="123" spans="1:13" s="158" customFormat="1" outlineLevel="2" x14ac:dyDescent="0.25">
      <c r="A123" t="s">
        <v>1654</v>
      </c>
      <c r="B123" s="6" t="s">
        <v>1586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0</v>
      </c>
      <c r="I123" t="s">
        <v>401</v>
      </c>
      <c r="J123"/>
      <c r="K123" s="5"/>
      <c r="L123" s="160"/>
      <c r="M123"/>
    </row>
    <row r="124" spans="1:13" outlineLevel="3" x14ac:dyDescent="0.25">
      <c r="A124" t="str">
        <f>A123&amp;1</f>
        <v>2000:AAAD:1:121::1</v>
      </c>
      <c r="B124" s="6" t="s">
        <v>1586</v>
      </c>
      <c r="D124" t="s">
        <v>18</v>
      </c>
      <c r="E124" t="s">
        <v>18</v>
      </c>
      <c r="I124" t="s">
        <v>449</v>
      </c>
      <c r="K124" s="5"/>
      <c r="L124" s="160"/>
    </row>
    <row r="125" spans="1:13" outlineLevel="3" x14ac:dyDescent="0.25">
      <c r="A125" t="str">
        <f>A123&amp;2</f>
        <v>2000:AAAD:1:121::2</v>
      </c>
      <c r="B125" s="6" t="s">
        <v>1586</v>
      </c>
      <c r="D125" t="s">
        <v>18</v>
      </c>
      <c r="E125" t="s">
        <v>18</v>
      </c>
      <c r="I125" t="s">
        <v>1191</v>
      </c>
      <c r="K125" s="5"/>
      <c r="L125" s="160"/>
    </row>
    <row r="126" spans="1:13" outlineLevel="3" x14ac:dyDescent="0.25">
      <c r="A126" t="s">
        <v>18</v>
      </c>
      <c r="B126" s="6" t="s">
        <v>1586</v>
      </c>
      <c r="D126" t="s">
        <v>18</v>
      </c>
      <c r="E126" t="s">
        <v>18</v>
      </c>
      <c r="K126" s="5"/>
      <c r="L126" s="160"/>
    </row>
    <row r="127" spans="1:13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outlineLevel="3" x14ac:dyDescent="0.25">
      <c r="A128" t="str">
        <f>A123&amp;"ffff:ffff:ffff:ffff"</f>
        <v>2000:AAAD:1:121::ffff:ffff:ffff:ffff</v>
      </c>
      <c r="B128" s="6" t="s">
        <v>1586</v>
      </c>
      <c r="D128" t="s">
        <v>18</v>
      </c>
      <c r="E128" t="s">
        <v>18</v>
      </c>
      <c r="K128" s="5"/>
      <c r="L128" s="160"/>
    </row>
    <row r="129" spans="1:12" outlineLevel="2" x14ac:dyDescent="0.25">
      <c r="A129" t="s">
        <v>1655</v>
      </c>
      <c r="B129" s="6" t="s">
        <v>1586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0</v>
      </c>
      <c r="I129" t="s">
        <v>402</v>
      </c>
      <c r="K129" s="5"/>
      <c r="L129" s="160"/>
    </row>
    <row r="130" spans="1:12" outlineLevel="3" x14ac:dyDescent="0.25">
      <c r="A130" t="str">
        <f>A129&amp;1</f>
        <v>2000:AAAD:1:122::1</v>
      </c>
      <c r="B130" s="6" t="s">
        <v>1586</v>
      </c>
      <c r="D130" t="s">
        <v>18</v>
      </c>
      <c r="E130" t="s">
        <v>18</v>
      </c>
      <c r="I130" t="s">
        <v>450</v>
      </c>
      <c r="K130" s="5"/>
      <c r="L130" s="160"/>
    </row>
    <row r="131" spans="1:12" outlineLevel="3" x14ac:dyDescent="0.25">
      <c r="A131" t="str">
        <f>A129&amp;2</f>
        <v>2000:AAAD:1:122::2</v>
      </c>
      <c r="B131" s="6" t="s">
        <v>1586</v>
      </c>
      <c r="D131" t="s">
        <v>18</v>
      </c>
      <c r="E131" t="s">
        <v>18</v>
      </c>
      <c r="I131" t="s">
        <v>1195</v>
      </c>
      <c r="K131" s="5"/>
      <c r="L131" s="160"/>
    </row>
    <row r="132" spans="1:12" outlineLevel="3" x14ac:dyDescent="0.25">
      <c r="A132" t="s">
        <v>18</v>
      </c>
      <c r="B132" s="6" t="s">
        <v>1586</v>
      </c>
      <c r="D132" t="s">
        <v>18</v>
      </c>
      <c r="E132" t="s">
        <v>18</v>
      </c>
      <c r="K132" s="5"/>
      <c r="L132" s="160"/>
    </row>
    <row r="133" spans="1:12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outlineLevel="3" x14ac:dyDescent="0.25">
      <c r="A134" t="str">
        <f>A129&amp;"ffff:ffff:ffff:ffff"</f>
        <v>2000:AAAD:1:122::ffff:ffff:ffff:ffff</v>
      </c>
      <c r="B134" s="6" t="s">
        <v>1586</v>
      </c>
      <c r="D134" t="s">
        <v>18</v>
      </c>
      <c r="E134" t="s">
        <v>18</v>
      </c>
      <c r="K134" s="5"/>
      <c r="L134" s="160"/>
    </row>
    <row r="135" spans="1:12" outlineLevel="2" x14ac:dyDescent="0.25">
      <c r="A135" t="s">
        <v>1656</v>
      </c>
      <c r="B135" s="6" t="s">
        <v>1586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0</v>
      </c>
      <c r="I135" t="s">
        <v>419</v>
      </c>
      <c r="K135" s="5"/>
      <c r="L135" s="160"/>
    </row>
    <row r="136" spans="1:12" outlineLevel="3" x14ac:dyDescent="0.25">
      <c r="A136" t="str">
        <f>A135&amp;1</f>
        <v>2000:AAAD:1:123::1</v>
      </c>
      <c r="B136" s="6" t="s">
        <v>1586</v>
      </c>
      <c r="D136" t="s">
        <v>18</v>
      </c>
      <c r="E136" t="s">
        <v>18</v>
      </c>
      <c r="I136" t="s">
        <v>1194</v>
      </c>
      <c r="K136" s="5"/>
      <c r="L136" s="160"/>
    </row>
    <row r="137" spans="1:12" outlineLevel="3" x14ac:dyDescent="0.25">
      <c r="A137" t="str">
        <f>A135&amp;2</f>
        <v>2000:AAAD:1:123::2</v>
      </c>
      <c r="B137" s="6" t="s">
        <v>1586</v>
      </c>
      <c r="D137" t="s">
        <v>18</v>
      </c>
      <c r="E137" t="s">
        <v>18</v>
      </c>
      <c r="I137" t="s">
        <v>1193</v>
      </c>
      <c r="K137" s="5"/>
      <c r="L137" s="160"/>
    </row>
    <row r="138" spans="1:12" outlineLevel="3" x14ac:dyDescent="0.25">
      <c r="A138" t="s">
        <v>18</v>
      </c>
      <c r="B138" s="6" t="s">
        <v>1586</v>
      </c>
      <c r="D138" t="s">
        <v>18</v>
      </c>
      <c r="E138" t="s">
        <v>18</v>
      </c>
      <c r="K138" s="5"/>
      <c r="L138" s="160"/>
    </row>
    <row r="139" spans="1:12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outlineLevel="3" x14ac:dyDescent="0.25">
      <c r="A140" t="str">
        <f>A135&amp;"ffff:ffff:ffff:ffff"</f>
        <v>2000:AAAD:1:123::ffff:ffff:ffff:ffff</v>
      </c>
      <c r="B140" s="6" t="s">
        <v>1586</v>
      </c>
      <c r="D140" t="s">
        <v>18</v>
      </c>
      <c r="E140" t="s">
        <v>18</v>
      </c>
      <c r="K140" s="5"/>
      <c r="L140" s="160"/>
    </row>
    <row r="141" spans="1:12" outlineLevel="2" x14ac:dyDescent="0.25">
      <c r="A141" t="s">
        <v>1657</v>
      </c>
      <c r="B141" s="6" t="s">
        <v>1586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0</v>
      </c>
      <c r="I141" t="s">
        <v>420</v>
      </c>
      <c r="K141" s="5"/>
      <c r="L141" s="160"/>
    </row>
    <row r="142" spans="1:12" outlineLevel="3" x14ac:dyDescent="0.25">
      <c r="A142" t="str">
        <f>A141&amp;1</f>
        <v>2000:AAAD:1:124::1</v>
      </c>
      <c r="B142" s="6" t="s">
        <v>1586</v>
      </c>
      <c r="D142" t="s">
        <v>18</v>
      </c>
      <c r="E142" t="s">
        <v>18</v>
      </c>
      <c r="I142" t="s">
        <v>451</v>
      </c>
      <c r="K142" s="5"/>
      <c r="L142" s="160"/>
    </row>
    <row r="143" spans="1:12" outlineLevel="3" x14ac:dyDescent="0.25">
      <c r="A143" t="str">
        <f>A141&amp;2</f>
        <v>2000:AAAD:1:124::2</v>
      </c>
      <c r="B143" s="6" t="s">
        <v>1586</v>
      </c>
      <c r="D143" t="s">
        <v>18</v>
      </c>
      <c r="E143" t="s">
        <v>18</v>
      </c>
      <c r="I143" t="s">
        <v>1192</v>
      </c>
      <c r="K143" s="5"/>
      <c r="L143" s="160"/>
    </row>
    <row r="144" spans="1:12" outlineLevel="3" x14ac:dyDescent="0.25">
      <c r="A144" t="s">
        <v>18</v>
      </c>
      <c r="B144" s="6" t="s">
        <v>1586</v>
      </c>
      <c r="D144" t="s">
        <v>18</v>
      </c>
      <c r="E144" t="s">
        <v>18</v>
      </c>
      <c r="K144" s="5"/>
      <c r="L144" s="160"/>
    </row>
    <row r="145" spans="1:12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outlineLevel="3" x14ac:dyDescent="0.25">
      <c r="A146" t="str">
        <f>A141&amp;"ffff:ffff:ffff:ffff"</f>
        <v>2000:AAAD:1:124::ffff:ffff:ffff:ffff</v>
      </c>
      <c r="B146" s="6" t="s">
        <v>1586</v>
      </c>
      <c r="D146" t="s">
        <v>18</v>
      </c>
      <c r="E146" t="s">
        <v>18</v>
      </c>
      <c r="K146" s="5"/>
      <c r="L146" s="160"/>
    </row>
    <row r="147" spans="1:12" outlineLevel="2" x14ac:dyDescent="0.25">
      <c r="A147" t="s">
        <v>1658</v>
      </c>
      <c r="B147" s="6" t="s">
        <v>1586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0</v>
      </c>
      <c r="I147" t="s">
        <v>421</v>
      </c>
      <c r="K147" s="5"/>
      <c r="L147" s="160"/>
    </row>
    <row r="148" spans="1:12" outlineLevel="3" x14ac:dyDescent="0.25">
      <c r="A148" t="str">
        <f>A147&amp;1</f>
        <v>2000:AAAD:1:125::1</v>
      </c>
      <c r="B148" s="6" t="s">
        <v>1586</v>
      </c>
      <c r="D148" t="s">
        <v>18</v>
      </c>
      <c r="E148" t="s">
        <v>18</v>
      </c>
      <c r="I148" t="s">
        <v>452</v>
      </c>
      <c r="K148" s="5"/>
      <c r="L148" s="160"/>
    </row>
    <row r="149" spans="1:12" outlineLevel="3" x14ac:dyDescent="0.25">
      <c r="A149" t="str">
        <f>A147&amp;2</f>
        <v>2000:AAAD:1:125::2</v>
      </c>
      <c r="B149" s="6" t="s">
        <v>1586</v>
      </c>
      <c r="D149" t="s">
        <v>18</v>
      </c>
      <c r="E149" t="s">
        <v>18</v>
      </c>
      <c r="I149" t="s">
        <v>453</v>
      </c>
      <c r="K149" s="5"/>
      <c r="L149" s="160"/>
    </row>
    <row r="150" spans="1:12" outlineLevel="3" x14ac:dyDescent="0.25">
      <c r="A150" t="s">
        <v>18</v>
      </c>
      <c r="B150" s="6" t="s">
        <v>1586</v>
      </c>
      <c r="D150" t="s">
        <v>18</v>
      </c>
      <c r="E150" t="s">
        <v>18</v>
      </c>
      <c r="K150" s="5"/>
      <c r="L150" s="160"/>
    </row>
    <row r="151" spans="1:12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outlineLevel="3" x14ac:dyDescent="0.25">
      <c r="A152" t="str">
        <f>A147&amp;"ffff:ffff:ffff:ffff"</f>
        <v>2000:AAAD:1:125::ffff:ffff:ffff:ffff</v>
      </c>
      <c r="B152" s="6" t="s">
        <v>1586</v>
      </c>
      <c r="D152" t="s">
        <v>18</v>
      </c>
      <c r="E152" t="s">
        <v>18</v>
      </c>
      <c r="K152" s="5"/>
      <c r="L152" s="160"/>
    </row>
    <row r="153" spans="1:12" outlineLevel="2" x14ac:dyDescent="0.25">
      <c r="A153" s="22" t="s">
        <v>18</v>
      </c>
      <c r="B153" s="22" t="s">
        <v>1586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outlineLevel="3" x14ac:dyDescent="0.25">
      <c r="A154" s="22" t="s">
        <v>18</v>
      </c>
      <c r="B154" s="22" t="s">
        <v>1586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outlineLevel="3" x14ac:dyDescent="0.25">
      <c r="A155" s="22" t="s">
        <v>18</v>
      </c>
      <c r="B155" s="22" t="s">
        <v>1586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outlineLevel="3" x14ac:dyDescent="0.25">
      <c r="A156" s="22" t="s">
        <v>18</v>
      </c>
      <c r="B156" s="22" t="s">
        <v>1586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outlineLevel="3" x14ac:dyDescent="0.25">
      <c r="A157" s="22" t="s">
        <v>18</v>
      </c>
      <c r="B157" s="22" t="s">
        <v>1586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outlineLevel="3" x14ac:dyDescent="0.25">
      <c r="A158" s="22" t="s">
        <v>18</v>
      </c>
      <c r="B158" s="22" t="s">
        <v>1586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outlineLevel="3" x14ac:dyDescent="0.25">
      <c r="A159" s="22" t="s">
        <v>18</v>
      </c>
      <c r="B159" s="22" t="s">
        <v>1586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x14ac:dyDescent="0.25">
      <c r="A160" t="s">
        <v>1659</v>
      </c>
      <c r="B160" s="6" t="s">
        <v>1586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0</v>
      </c>
      <c r="I160" t="s">
        <v>1231</v>
      </c>
      <c r="K160" s="5"/>
      <c r="L160" s="160"/>
    </row>
    <row r="161" spans="1:13" outlineLevel="3" x14ac:dyDescent="0.25">
      <c r="A161" t="str">
        <f>A160&amp;1</f>
        <v>2000:AAAD:1:130::1</v>
      </c>
      <c r="B161" s="6" t="s">
        <v>1586</v>
      </c>
      <c r="D161" t="s">
        <v>18</v>
      </c>
      <c r="E161" t="s">
        <v>18</v>
      </c>
      <c r="I161" t="s">
        <v>1232</v>
      </c>
      <c r="K161" s="5"/>
      <c r="L161" s="160"/>
    </row>
    <row r="162" spans="1:13" outlineLevel="3" x14ac:dyDescent="0.25">
      <c r="A162" t="str">
        <f>A160&amp;2</f>
        <v>2000:AAAD:1:130::2</v>
      </c>
      <c r="B162" s="6" t="s">
        <v>1586</v>
      </c>
      <c r="D162" t="s">
        <v>18</v>
      </c>
      <c r="E162" t="s">
        <v>18</v>
      </c>
      <c r="I162" t="s">
        <v>1196</v>
      </c>
      <c r="K162" s="5"/>
      <c r="L162" s="160"/>
    </row>
    <row r="163" spans="1:13" outlineLevel="3" x14ac:dyDescent="0.25">
      <c r="A163" t="s">
        <v>18</v>
      </c>
      <c r="B163" s="6" t="s">
        <v>1586</v>
      </c>
      <c r="D163" t="s">
        <v>18</v>
      </c>
      <c r="E163" t="s">
        <v>18</v>
      </c>
      <c r="K163" s="5"/>
      <c r="L163" s="160"/>
    </row>
    <row r="164" spans="1:13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outlineLevel="3" x14ac:dyDescent="0.25">
      <c r="A165" t="str">
        <f>A160&amp;"ffff:ffff:ffff:ffff"</f>
        <v>2000:AAAD:1:130::ffff:ffff:ffff:ffff</v>
      </c>
      <c r="B165" s="6" t="s">
        <v>1586</v>
      </c>
      <c r="D165" t="s">
        <v>18</v>
      </c>
      <c r="E165" t="s">
        <v>18</v>
      </c>
      <c r="K165" s="5"/>
      <c r="L165" s="160"/>
    </row>
    <row r="166" spans="1:13" outlineLevel="2" x14ac:dyDescent="0.25">
      <c r="A166" t="s">
        <v>1660</v>
      </c>
      <c r="B166" s="6" t="s">
        <v>1586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0</v>
      </c>
      <c r="I166" t="s">
        <v>1233</v>
      </c>
      <c r="K166" s="5"/>
      <c r="L166" s="160"/>
    </row>
    <row r="167" spans="1:13" outlineLevel="3" x14ac:dyDescent="0.25">
      <c r="A167" t="str">
        <f>A166&amp;1</f>
        <v>2000:AAAD:1:131::1</v>
      </c>
      <c r="B167" s="6" t="s">
        <v>1586</v>
      </c>
      <c r="D167" t="s">
        <v>18</v>
      </c>
      <c r="E167" t="s">
        <v>18</v>
      </c>
      <c r="I167" t="s">
        <v>1234</v>
      </c>
      <c r="K167" s="5"/>
      <c r="L167" s="160"/>
    </row>
    <row r="168" spans="1:13" outlineLevel="3" x14ac:dyDescent="0.25">
      <c r="A168" t="str">
        <f>A166&amp;2</f>
        <v>2000:AAAD:1:131::2</v>
      </c>
      <c r="B168" s="6" t="s">
        <v>1586</v>
      </c>
      <c r="D168" t="s">
        <v>18</v>
      </c>
      <c r="E168" t="s">
        <v>18</v>
      </c>
      <c r="I168" t="s">
        <v>1197</v>
      </c>
      <c r="K168" s="5"/>
      <c r="L168" s="160"/>
    </row>
    <row r="169" spans="1:13" outlineLevel="3" x14ac:dyDescent="0.25">
      <c r="A169" t="s">
        <v>18</v>
      </c>
      <c r="B169" s="6" t="s">
        <v>1586</v>
      </c>
      <c r="D169" t="s">
        <v>18</v>
      </c>
      <c r="E169" t="s">
        <v>18</v>
      </c>
      <c r="K169" s="5"/>
      <c r="L169" s="160"/>
    </row>
    <row r="170" spans="1:13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outlineLevel="3" x14ac:dyDescent="0.25">
      <c r="A171" t="str">
        <f>A166&amp;"ffff:ffff:ffff:ffff"</f>
        <v>2000:AAAD:1:131::ffff:ffff:ffff:ffff</v>
      </c>
      <c r="B171" s="6" t="s">
        <v>1586</v>
      </c>
      <c r="D171" t="s">
        <v>18</v>
      </c>
      <c r="E171" t="s">
        <v>18</v>
      </c>
      <c r="K171" s="5"/>
      <c r="L171" s="160"/>
    </row>
    <row r="172" spans="1:13" outlineLevel="2" x14ac:dyDescent="0.25">
      <c r="A172" s="22" t="s">
        <v>1661</v>
      </c>
      <c r="B172" s="22" t="s">
        <v>1586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1586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1662</v>
      </c>
      <c r="B174" s="22" t="s">
        <v>1586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74" t="s">
        <v>1663</v>
      </c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1664</v>
      </c>
      <c r="B178" t="s">
        <v>1586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0</v>
      </c>
      <c r="I178" t="s">
        <v>1229</v>
      </c>
      <c r="J178"/>
      <c r="K178" s="5"/>
      <c r="M178" s="158"/>
    </row>
    <row r="179" spans="1:13" s="158" customFormat="1" outlineLevel="3" x14ac:dyDescent="0.25">
      <c r="A179" t="str">
        <f>A178&amp;1</f>
        <v>2000:AAAD:1:200::1</v>
      </c>
      <c r="B179" t="s">
        <v>1586</v>
      </c>
      <c r="C179"/>
      <c r="D179" t="s">
        <v>18</v>
      </c>
      <c r="E179" t="s">
        <v>18</v>
      </c>
      <c r="F179"/>
      <c r="G179"/>
      <c r="H179" s="4"/>
      <c r="I179" t="s">
        <v>1230</v>
      </c>
      <c r="J179"/>
      <c r="K179" s="5"/>
      <c r="L179" s="160"/>
    </row>
    <row r="180" spans="1:13" s="160" customFormat="1" outlineLevel="3" x14ac:dyDescent="0.25">
      <c r="A180" t="str">
        <f>A178&amp;2</f>
        <v>2000:AAAD:1:200::2</v>
      </c>
      <c r="B180" t="s">
        <v>1586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outlineLevel="3" x14ac:dyDescent="0.25">
      <c r="A181" t="s">
        <v>18</v>
      </c>
      <c r="B181" t="s">
        <v>1586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outlineLevel="3" x14ac:dyDescent="0.25">
      <c r="A182" t="str">
        <f>A178&amp;"ffff:ffff:ffff:fffe"</f>
        <v>2000:AAAD:1:200::ffff:ffff:ffff:fffe</v>
      </c>
      <c r="B182" t="s">
        <v>1586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outlineLevel="3" x14ac:dyDescent="0.25">
      <c r="A183" t="str">
        <f>A178&amp;"ffff:ffff:ffff:ffff"</f>
        <v>2000:AAAD:1:200::ffff:ffff:ffff:ffff</v>
      </c>
      <c r="B183" t="s">
        <v>1586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x14ac:dyDescent="0.25">
      <c r="A184" s="22" t="s">
        <v>1665</v>
      </c>
      <c r="B184" s="22" t="s">
        <v>1586</v>
      </c>
      <c r="C184" s="22"/>
      <c r="D184" t="str">
        <f>A185</f>
        <v>…</v>
      </c>
      <c r="E184" t="str">
        <f>A188</f>
        <v>OSPF2 2000:AAAD:1:300::/56 = 256 /64</v>
      </c>
      <c r="F184" t="str">
        <f>A189</f>
        <v>NET Address</v>
      </c>
      <c r="G184"/>
      <c r="H184" s="22">
        <v>0</v>
      </c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1586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1666</v>
      </c>
      <c r="B186" s="22" t="s">
        <v>1586</v>
      </c>
      <c r="C186" s="22"/>
      <c r="D186" s="22" t="s">
        <v>18</v>
      </c>
      <c r="E186" s="22" t="s">
        <v>18</v>
      </c>
      <c r="F186" s="22"/>
      <c r="G186" s="22">
        <v>6</v>
      </c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74" t="s">
        <v>1667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1668</v>
      </c>
      <c r="B190" t="s">
        <v>1586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outlineLevel="3" x14ac:dyDescent="0.25">
      <c r="A191" t="str">
        <f>A190&amp;1</f>
        <v>2000:AAAD:1:300::1</v>
      </c>
      <c r="B191" t="s">
        <v>1586</v>
      </c>
      <c r="C191"/>
      <c r="D191" t="s">
        <v>18</v>
      </c>
      <c r="E191" t="s">
        <v>18</v>
      </c>
      <c r="F191"/>
      <c r="G191"/>
      <c r="H191" s="4">
        <v>1</v>
      </c>
      <c r="I191" t="s">
        <v>1203</v>
      </c>
      <c r="J191"/>
      <c r="K191" s="5"/>
      <c r="L191" s="160"/>
    </row>
    <row r="192" spans="1:13" s="160" customFormat="1" outlineLevel="3" x14ac:dyDescent="0.25">
      <c r="A192" t="str">
        <f>A190&amp;2</f>
        <v>2000:AAAD:1:300::2</v>
      </c>
      <c r="B192" t="s">
        <v>1586</v>
      </c>
      <c r="C192"/>
      <c r="D192" t="s">
        <v>18</v>
      </c>
      <c r="E192" t="s">
        <v>18</v>
      </c>
      <c r="F192"/>
      <c r="G192"/>
      <c r="H192" s="4">
        <v>1</v>
      </c>
      <c r="I192" t="s">
        <v>1204</v>
      </c>
      <c r="J192"/>
      <c r="K192" s="5"/>
      <c r="M192" s="158"/>
    </row>
    <row r="193" spans="1:13" s="158" customFormat="1" outlineLevel="3" x14ac:dyDescent="0.25">
      <c r="A193" t="s">
        <v>18</v>
      </c>
      <c r="B193" t="s">
        <v>1586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outlineLevel="3" x14ac:dyDescent="0.25">
      <c r="A194" t="str">
        <f>A190&amp;"ffff:ffff:ffff:fffe"</f>
        <v>2000:AAAD:1:300::ffff:ffff:ffff:fffe</v>
      </c>
      <c r="B194" t="s">
        <v>1586</v>
      </c>
      <c r="D194" t="s">
        <v>18</v>
      </c>
      <c r="E194" t="s">
        <v>18</v>
      </c>
      <c r="K194" s="5"/>
      <c r="L194" s="160"/>
      <c r="M194" s="158"/>
    </row>
    <row r="195" spans="1:13" s="158" customFormat="1" outlineLevel="3" x14ac:dyDescent="0.25">
      <c r="A195" t="str">
        <f>A190&amp;"ffff:ffff:ffff:ffff"</f>
        <v>2000:AAAD:1:300::ffff:ffff:ffff:ffff</v>
      </c>
      <c r="B195" t="s">
        <v>1586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x14ac:dyDescent="0.25">
      <c r="A196" t="s">
        <v>1669</v>
      </c>
      <c r="B196" t="s">
        <v>1586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outlineLevel="3" x14ac:dyDescent="0.25">
      <c r="A197" t="str">
        <f>A196&amp;1</f>
        <v>2000:AAAD:1:301::1</v>
      </c>
      <c r="B197" t="s">
        <v>1586</v>
      </c>
      <c r="C197"/>
      <c r="D197" t="s">
        <v>18</v>
      </c>
      <c r="E197" t="s">
        <v>18</v>
      </c>
      <c r="F197"/>
      <c r="G197"/>
      <c r="H197" s="4">
        <v>1</v>
      </c>
      <c r="I197" t="s">
        <v>1205</v>
      </c>
      <c r="J197"/>
      <c r="K197" s="5"/>
      <c r="L197" s="160"/>
    </row>
    <row r="198" spans="1:13" s="160" customFormat="1" outlineLevel="3" x14ac:dyDescent="0.25">
      <c r="A198" t="str">
        <f>A196&amp;2</f>
        <v>2000:AAAD:1:301::2</v>
      </c>
      <c r="B198" t="s">
        <v>1586</v>
      </c>
      <c r="C198"/>
      <c r="D198" t="s">
        <v>18</v>
      </c>
      <c r="E198" t="s">
        <v>18</v>
      </c>
      <c r="F198"/>
      <c r="G198"/>
      <c r="H198" s="4">
        <v>1</v>
      </c>
      <c r="I198" t="s">
        <v>1206</v>
      </c>
      <c r="J198"/>
      <c r="K198" s="5"/>
      <c r="M198" s="158"/>
    </row>
    <row r="199" spans="1:13" s="158" customFormat="1" outlineLevel="3" x14ac:dyDescent="0.25">
      <c r="A199" t="s">
        <v>18</v>
      </c>
      <c r="B199" t="s">
        <v>1586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outlineLevel="3" x14ac:dyDescent="0.25">
      <c r="A200" t="str">
        <f>A196&amp;"ffff:ffff:ffff:fffe"</f>
        <v>2000:AAAD:1:301::ffff:ffff:ffff:fffe</v>
      </c>
      <c r="B200" t="s">
        <v>1586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outlineLevel="3" x14ac:dyDescent="0.25">
      <c r="A201" t="str">
        <f>A196&amp;"ffff:ffff:ffff:ffff"</f>
        <v>2000:AAAD:1:301::ffff:ffff:ffff:ffff</v>
      </c>
      <c r="B201" t="s">
        <v>1586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x14ac:dyDescent="0.25">
      <c r="A202" t="s">
        <v>1670</v>
      </c>
      <c r="B202" t="s">
        <v>1586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outlineLevel="3" x14ac:dyDescent="0.25">
      <c r="A203" t="str">
        <f>A202&amp;1</f>
        <v>2000:AAAD:1:302::1</v>
      </c>
      <c r="B203" t="s">
        <v>1586</v>
      </c>
      <c r="C203"/>
      <c r="D203" t="s">
        <v>18</v>
      </c>
      <c r="E203" t="s">
        <v>18</v>
      </c>
      <c r="F203"/>
      <c r="G203"/>
      <c r="H203" s="4">
        <v>1</v>
      </c>
      <c r="I203" t="s">
        <v>1208</v>
      </c>
      <c r="J203"/>
      <c r="K203" s="5"/>
      <c r="L203" s="160"/>
    </row>
    <row r="204" spans="1:13" s="160" customFormat="1" outlineLevel="3" x14ac:dyDescent="0.25">
      <c r="A204" t="str">
        <f>A202&amp;2</f>
        <v>2000:AAAD:1:302::2</v>
      </c>
      <c r="B204" t="s">
        <v>1586</v>
      </c>
      <c r="C204"/>
      <c r="D204" t="s">
        <v>18</v>
      </c>
      <c r="E204" t="s">
        <v>18</v>
      </c>
      <c r="F204"/>
      <c r="G204"/>
      <c r="H204" s="4">
        <v>1</v>
      </c>
      <c r="I204" t="s">
        <v>1209</v>
      </c>
      <c r="J204"/>
      <c r="K204" s="5"/>
      <c r="M204" s="158"/>
    </row>
    <row r="205" spans="1:13" s="158" customFormat="1" outlineLevel="3" x14ac:dyDescent="0.25">
      <c r="A205" t="s">
        <v>18</v>
      </c>
      <c r="B205" t="s">
        <v>1586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outlineLevel="3" x14ac:dyDescent="0.25">
      <c r="A206" t="str">
        <f>A202&amp;"ffff:ffff:ffff:fffe"</f>
        <v>2000:AAAD:1:302::ffff:ffff:ffff:fffe</v>
      </c>
      <c r="B206" t="s">
        <v>1586</v>
      </c>
      <c r="D206" t="s">
        <v>18</v>
      </c>
      <c r="E206" t="s">
        <v>18</v>
      </c>
      <c r="K206" s="5"/>
      <c r="L206" s="160"/>
      <c r="M206" s="158"/>
    </row>
    <row r="207" spans="1:13" s="158" customFormat="1" outlineLevel="3" x14ac:dyDescent="0.25">
      <c r="A207" t="str">
        <f>A202&amp;"ffff:ffff:ffff:ffff"</f>
        <v>2000:AAAD:1:302::ffff:ffff:ffff:ffff</v>
      </c>
      <c r="B207" t="s">
        <v>1586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x14ac:dyDescent="0.25">
      <c r="A208" t="s">
        <v>1671</v>
      </c>
      <c r="B208" t="s">
        <v>1586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outlineLevel="3" x14ac:dyDescent="0.25">
      <c r="A209" t="str">
        <f>A208&amp;1</f>
        <v>2000:AAAD:1:303::1</v>
      </c>
      <c r="B209" t="s">
        <v>1586</v>
      </c>
      <c r="C209"/>
      <c r="D209" t="s">
        <v>18</v>
      </c>
      <c r="E209" t="s">
        <v>18</v>
      </c>
      <c r="F209"/>
      <c r="G209"/>
      <c r="H209" s="4">
        <v>1</v>
      </c>
      <c r="I209" t="s">
        <v>1207</v>
      </c>
      <c r="J209"/>
      <c r="K209" s="5"/>
      <c r="L209" s="160"/>
    </row>
    <row r="210" spans="1:13" s="160" customFormat="1" outlineLevel="3" x14ac:dyDescent="0.25">
      <c r="A210" t="str">
        <f>A208&amp;2</f>
        <v>2000:AAAD:1:303::2</v>
      </c>
      <c r="B210" t="s">
        <v>1586</v>
      </c>
      <c r="C210"/>
      <c r="D210" t="s">
        <v>18</v>
      </c>
      <c r="E210" t="s">
        <v>18</v>
      </c>
      <c r="F210"/>
      <c r="G210"/>
      <c r="H210" s="4">
        <v>1</v>
      </c>
      <c r="I210" t="s">
        <v>1210</v>
      </c>
      <c r="J210"/>
      <c r="K210" s="5"/>
      <c r="M210" s="158"/>
    </row>
    <row r="211" spans="1:13" s="158" customFormat="1" outlineLevel="3" x14ac:dyDescent="0.25">
      <c r="A211" t="s">
        <v>18</v>
      </c>
      <c r="B211" t="s">
        <v>1586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outlineLevel="3" x14ac:dyDescent="0.25">
      <c r="A212" t="str">
        <f>A208&amp;"ffff:ffff:ffff:fffe"</f>
        <v>2000:AAAD:1:303::ffff:ffff:ffff:fffe</v>
      </c>
      <c r="B212" t="s">
        <v>1586</v>
      </c>
      <c r="D212" t="s">
        <v>18</v>
      </c>
      <c r="E212" t="s">
        <v>18</v>
      </c>
      <c r="K212" s="5"/>
      <c r="L212" s="160"/>
      <c r="M212" s="158"/>
    </row>
    <row r="213" spans="1:13" s="158" customFormat="1" outlineLevel="3" x14ac:dyDescent="0.25">
      <c r="A213" t="str">
        <f>A208&amp;"ffff:ffff:ffff:ffff"</f>
        <v>2000:AAAD:1:303::ffff:ffff:ffff:ffff</v>
      </c>
      <c r="B213" t="s">
        <v>1586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x14ac:dyDescent="0.25">
      <c r="A214" s="22" t="s">
        <v>1672</v>
      </c>
      <c r="B214" s="22" t="s">
        <v>1586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1673</v>
      </c>
      <c r="B216" s="22" t="s">
        <v>1586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74" t="s">
        <v>1674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1675</v>
      </c>
      <c r="B220" t="s">
        <v>1586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outlineLevel="3" x14ac:dyDescent="0.25">
      <c r="A221" t="str">
        <f>A220&amp;1</f>
        <v>2000:AAAD:1:400::1</v>
      </c>
      <c r="B221" t="s">
        <v>1586</v>
      </c>
      <c r="C221"/>
      <c r="D221" t="s">
        <v>18</v>
      </c>
      <c r="E221" t="s">
        <v>18</v>
      </c>
      <c r="F221"/>
      <c r="G221"/>
      <c r="H221" s="4">
        <v>1</v>
      </c>
      <c r="I221" t="s">
        <v>1212</v>
      </c>
      <c r="J221"/>
      <c r="K221" s="5"/>
      <c r="L221" s="160"/>
    </row>
    <row r="222" spans="1:13" s="160" customFormat="1" outlineLevel="3" x14ac:dyDescent="0.25">
      <c r="A222" t="str">
        <f>A220&amp;2</f>
        <v>2000:AAAD:1:400::2</v>
      </c>
      <c r="B222" t="s">
        <v>1586</v>
      </c>
      <c r="C222"/>
      <c r="D222" t="s">
        <v>18</v>
      </c>
      <c r="E222" t="s">
        <v>18</v>
      </c>
      <c r="F222"/>
      <c r="G222"/>
      <c r="H222" s="4">
        <v>1</v>
      </c>
      <c r="I222" t="s">
        <v>1213</v>
      </c>
      <c r="J222"/>
      <c r="K222" s="5"/>
      <c r="M222" s="158"/>
    </row>
    <row r="223" spans="1:13" s="158" customFormat="1" outlineLevel="3" x14ac:dyDescent="0.25">
      <c r="A223" t="s">
        <v>18</v>
      </c>
      <c r="B223" t="s">
        <v>1586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outlineLevel="3" x14ac:dyDescent="0.25">
      <c r="A224" t="str">
        <f>A220&amp;"ffff:ffff:ffff:fffe"</f>
        <v>2000:AAAD:1:400::ffff:ffff:ffff:fffe</v>
      </c>
      <c r="B224" t="s">
        <v>1586</v>
      </c>
      <c r="D224" t="s">
        <v>18</v>
      </c>
      <c r="E224" t="s">
        <v>18</v>
      </c>
      <c r="K224" s="5"/>
      <c r="L224" s="160"/>
      <c r="M224" s="158"/>
    </row>
    <row r="225" spans="1:13" s="158" customFormat="1" outlineLevel="3" x14ac:dyDescent="0.25">
      <c r="A225" t="str">
        <f>A220&amp;"ffff:ffff:ffff:ffff"</f>
        <v>2000:AAAD:1:400::ffff:ffff:ffff:ffff</v>
      </c>
      <c r="B225" t="s">
        <v>1586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x14ac:dyDescent="0.25">
      <c r="A226" t="s">
        <v>1676</v>
      </c>
      <c r="B226" t="s">
        <v>1586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outlineLevel="3" x14ac:dyDescent="0.25">
      <c r="A227" t="str">
        <f>A226&amp;1</f>
        <v>2000:AAAD:1:401::1</v>
      </c>
      <c r="B227" t="s">
        <v>1586</v>
      </c>
      <c r="C227"/>
      <c r="D227" t="s">
        <v>18</v>
      </c>
      <c r="E227" t="s">
        <v>18</v>
      </c>
      <c r="F227"/>
      <c r="G227"/>
      <c r="H227" s="4">
        <v>1</v>
      </c>
      <c r="I227" t="s">
        <v>1214</v>
      </c>
      <c r="J227"/>
      <c r="K227" s="5"/>
      <c r="L227" s="160"/>
    </row>
    <row r="228" spans="1:13" s="160" customFormat="1" outlineLevel="3" x14ac:dyDescent="0.25">
      <c r="A228" t="str">
        <f>A226&amp;2</f>
        <v>2000:AAAD:1:401::2</v>
      </c>
      <c r="B228" t="s">
        <v>1586</v>
      </c>
      <c r="C228"/>
      <c r="D228" t="s">
        <v>18</v>
      </c>
      <c r="E228" t="s">
        <v>18</v>
      </c>
      <c r="F228"/>
      <c r="G228"/>
      <c r="H228" s="4">
        <v>1</v>
      </c>
      <c r="I228" t="s">
        <v>1215</v>
      </c>
      <c r="J228"/>
      <c r="K228" s="5"/>
      <c r="M228" s="158"/>
    </row>
    <row r="229" spans="1:13" s="158" customFormat="1" outlineLevel="3" x14ac:dyDescent="0.25">
      <c r="A229" t="s">
        <v>18</v>
      </c>
      <c r="B229" t="s">
        <v>1586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outlineLevel="3" x14ac:dyDescent="0.25">
      <c r="A230" t="str">
        <f>A226&amp;"ffff:ffff:ffff:fffe"</f>
        <v>2000:AAAD:1:401::ffff:ffff:ffff:fffe</v>
      </c>
      <c r="B230" t="s">
        <v>1586</v>
      </c>
      <c r="D230" t="s">
        <v>18</v>
      </c>
      <c r="E230" t="s">
        <v>18</v>
      </c>
      <c r="K230" s="5"/>
      <c r="L230" s="160"/>
      <c r="M230" s="158"/>
    </row>
    <row r="231" spans="1:13" s="158" customFormat="1" outlineLevel="3" x14ac:dyDescent="0.25">
      <c r="A231" t="str">
        <f>A226&amp;"ffff:ffff:ffff:ffff"</f>
        <v>2000:AAAD:1:401::ffff:ffff:ffff:ffff</v>
      </c>
      <c r="B231" t="s">
        <v>1586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x14ac:dyDescent="0.25">
      <c r="A232" t="s">
        <v>1677</v>
      </c>
      <c r="B232" t="s">
        <v>1586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outlineLevel="3" x14ac:dyDescent="0.25">
      <c r="A233" t="str">
        <f>A232&amp;1</f>
        <v>2000:AAAD:1:402::1</v>
      </c>
      <c r="B233" t="s">
        <v>1586</v>
      </c>
      <c r="C233"/>
      <c r="D233" t="s">
        <v>18</v>
      </c>
      <c r="E233" t="s">
        <v>18</v>
      </c>
      <c r="F233"/>
      <c r="G233"/>
      <c r="H233" s="4">
        <v>1</v>
      </c>
      <c r="I233" t="s">
        <v>1216</v>
      </c>
      <c r="J233"/>
      <c r="K233" s="5"/>
      <c r="L233" s="160"/>
    </row>
    <row r="234" spans="1:13" s="160" customFormat="1" outlineLevel="3" x14ac:dyDescent="0.25">
      <c r="A234" t="str">
        <f>A232&amp;2</f>
        <v>2000:AAAD:1:402::2</v>
      </c>
      <c r="B234" t="s">
        <v>1586</v>
      </c>
      <c r="C234"/>
      <c r="D234" t="s">
        <v>18</v>
      </c>
      <c r="E234" t="s">
        <v>18</v>
      </c>
      <c r="F234"/>
      <c r="G234"/>
      <c r="H234" s="4">
        <v>1</v>
      </c>
      <c r="I234" t="s">
        <v>1217</v>
      </c>
      <c r="J234"/>
      <c r="K234" s="5"/>
      <c r="M234" s="158"/>
    </row>
    <row r="235" spans="1:13" s="158" customFormat="1" outlineLevel="3" x14ac:dyDescent="0.25">
      <c r="A235" t="s">
        <v>18</v>
      </c>
      <c r="B235" t="s">
        <v>1586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outlineLevel="3" x14ac:dyDescent="0.25">
      <c r="A236" t="str">
        <f>A232&amp;"ffff:ffff:ffff:fffe"</f>
        <v>2000:AAAD:1:402::ffff:ffff:ffff:fffe</v>
      </c>
      <c r="B236" t="s">
        <v>1586</v>
      </c>
      <c r="D236" t="s">
        <v>18</v>
      </c>
      <c r="E236" t="s">
        <v>18</v>
      </c>
      <c r="K236" s="5"/>
      <c r="L236" s="160"/>
      <c r="M236" s="158"/>
    </row>
    <row r="237" spans="1:13" s="158" customFormat="1" outlineLevel="3" x14ac:dyDescent="0.25">
      <c r="A237" t="str">
        <f>A232&amp;"ffff:ffff:ffff:ffff"</f>
        <v>2000:AAAD:1:402::ffff:ffff:ffff:ffff</v>
      </c>
      <c r="B237" t="s">
        <v>1586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x14ac:dyDescent="0.25">
      <c r="A238" t="s">
        <v>1678</v>
      </c>
      <c r="B238" t="s">
        <v>1586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514</v>
      </c>
      <c r="J238"/>
      <c r="K238" s="5"/>
      <c r="M238" s="158"/>
    </row>
    <row r="239" spans="1:13" s="158" customFormat="1" outlineLevel="3" x14ac:dyDescent="0.25">
      <c r="A239" t="str">
        <f>A238&amp;1</f>
        <v>2000:AAAD:1:403::1</v>
      </c>
      <c r="B239" t="s">
        <v>1586</v>
      </c>
      <c r="C239"/>
      <c r="D239" t="s">
        <v>18</v>
      </c>
      <c r="E239" t="s">
        <v>18</v>
      </c>
      <c r="F239"/>
      <c r="G239"/>
      <c r="H239" s="4">
        <v>1</v>
      </c>
      <c r="I239" t="s">
        <v>1218</v>
      </c>
      <c r="J239"/>
      <c r="K239" s="5"/>
      <c r="L239" s="160"/>
    </row>
    <row r="240" spans="1:13" s="160" customFormat="1" outlineLevel="3" x14ac:dyDescent="0.25">
      <c r="A240" t="str">
        <f>A238&amp;2</f>
        <v>2000:AAAD:1:403::2</v>
      </c>
      <c r="B240" t="s">
        <v>1586</v>
      </c>
      <c r="C240"/>
      <c r="D240" t="s">
        <v>18</v>
      </c>
      <c r="E240" t="s">
        <v>18</v>
      </c>
      <c r="F240"/>
      <c r="G240"/>
      <c r="H240" s="4">
        <v>1</v>
      </c>
      <c r="I240" t="s">
        <v>1219</v>
      </c>
      <c r="J240"/>
      <c r="K240" s="5"/>
      <c r="M240" s="158"/>
    </row>
    <row r="241" spans="1:13" s="158" customFormat="1" outlineLevel="3" x14ac:dyDescent="0.25">
      <c r="A241" t="s">
        <v>18</v>
      </c>
      <c r="B241" t="s">
        <v>1586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outlineLevel="3" x14ac:dyDescent="0.25">
      <c r="A242" t="str">
        <f>A238&amp;"ffff:ffff:ffff:fffe"</f>
        <v>2000:AAAD:1:403::ffff:ffff:ffff:fffe</v>
      </c>
      <c r="B242" t="s">
        <v>1586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outlineLevel="3" x14ac:dyDescent="0.25">
      <c r="A243" t="str">
        <f>A238&amp;"ffff:ffff:ffff:ffff"</f>
        <v>2000:AAAD:1:403::ffff:ffff:ffff:ffff</v>
      </c>
      <c r="B243" t="s">
        <v>1586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x14ac:dyDescent="0.25">
      <c r="A244" s="22" t="s">
        <v>1679</v>
      </c>
      <c r="B244" s="22" t="s">
        <v>1586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1680</v>
      </c>
      <c r="B246" s="22" t="s">
        <v>1586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79" t="s">
        <v>1681</v>
      </c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1682</v>
      </c>
      <c r="B250" t="s">
        <v>1586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1243</v>
      </c>
      <c r="J250"/>
      <c r="K250" s="5"/>
      <c r="M250" s="158"/>
    </row>
    <row r="251" spans="1:13" s="158" customFormat="1" outlineLevel="3" x14ac:dyDescent="0.25">
      <c r="A251" t="str">
        <f>A250&amp;1</f>
        <v>2000:AAAD:1:500::1</v>
      </c>
      <c r="B251" t="s">
        <v>1586</v>
      </c>
      <c r="C251"/>
      <c r="D251" t="s">
        <v>18</v>
      </c>
      <c r="E251" t="s">
        <v>18</v>
      </c>
      <c r="F251"/>
      <c r="G251"/>
      <c r="H251" s="4"/>
      <c r="I251" t="s">
        <v>1260</v>
      </c>
      <c r="J251">
        <v>16</v>
      </c>
      <c r="K251" s="5"/>
      <c r="L251" s="160"/>
    </row>
    <row r="252" spans="1:13" s="160" customFormat="1" outlineLevel="3" x14ac:dyDescent="0.25">
      <c r="A252" t="str">
        <f>A250&amp;2</f>
        <v>2000:AAAD:1:500::2</v>
      </c>
      <c r="B252" t="s">
        <v>1586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outlineLevel="3" x14ac:dyDescent="0.25">
      <c r="A253" t="s">
        <v>18</v>
      </c>
      <c r="B253" t="s">
        <v>1586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outlineLevel="3" x14ac:dyDescent="0.25">
      <c r="A254" t="str">
        <f>A250&amp;"ffff:ffff:ffff:fffe"</f>
        <v>2000:AAAD:1:500::ffff:ffff:ffff:fffe</v>
      </c>
      <c r="B254" t="s">
        <v>1586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outlineLevel="3" x14ac:dyDescent="0.25">
      <c r="A255" t="str">
        <f>A250&amp;"ffff:ffff:ffff:ffff"</f>
        <v>2000:AAAD:1:500::ffff:ffff:ffff:ffff</v>
      </c>
      <c r="B255" t="s">
        <v>1586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outlineLevel="2" x14ac:dyDescent="0.25">
      <c r="A256" t="s">
        <v>1683</v>
      </c>
      <c r="B256" t="s">
        <v>1586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1255</v>
      </c>
      <c r="J256"/>
      <c r="K256" s="5"/>
      <c r="M256" s="158"/>
    </row>
    <row r="257" spans="1:13" s="158" customFormat="1" outlineLevel="3" x14ac:dyDescent="0.25">
      <c r="A257" t="str">
        <f>A256&amp;1</f>
        <v>2000:AAAD:1:501::1</v>
      </c>
      <c r="B257" t="s">
        <v>1586</v>
      </c>
      <c r="C257"/>
      <c r="D257" t="s">
        <v>18</v>
      </c>
      <c r="E257" t="s">
        <v>18</v>
      </c>
      <c r="F257"/>
      <c r="G257"/>
      <c r="H257" s="4"/>
      <c r="I257" t="s">
        <v>1261</v>
      </c>
      <c r="J257">
        <v>17</v>
      </c>
      <c r="K257" s="5"/>
      <c r="L257" s="160"/>
    </row>
    <row r="258" spans="1:13" s="160" customFormat="1" outlineLevel="3" x14ac:dyDescent="0.25">
      <c r="A258" t="str">
        <f>A256&amp;2</f>
        <v>2000:AAAD:1:501::2</v>
      </c>
      <c r="B258" t="s">
        <v>1586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outlineLevel="3" x14ac:dyDescent="0.25">
      <c r="A259" t="s">
        <v>18</v>
      </c>
      <c r="B259" t="s">
        <v>1586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outlineLevel="3" x14ac:dyDescent="0.25">
      <c r="A260" t="str">
        <f>A256&amp;"ffff:ffff:ffff:fffe"</f>
        <v>2000:AAAD:1:501::ffff:ffff:ffff:fffe</v>
      </c>
      <c r="B260" t="s">
        <v>1586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outlineLevel="3" x14ac:dyDescent="0.25">
      <c r="A261" t="str">
        <f>A256&amp;"ffff:ffff:ffff:ffff"</f>
        <v>2000:AAAD:1:501::ffff:ffff:ffff:ffff</v>
      </c>
      <c r="B261" t="s">
        <v>1586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outlineLevel="2" x14ac:dyDescent="0.25">
      <c r="A262" s="22" t="s">
        <v>1684</v>
      </c>
      <c r="B262" s="22" t="s">
        <v>1586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1685</v>
      </c>
      <c r="B264" s="22" t="s">
        <v>1586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82" t="s">
        <v>1686</v>
      </c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60"/>
    </row>
    <row r="268" spans="1:13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82" t="s">
        <v>1687</v>
      </c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60"/>
    </row>
    <row r="272" spans="1:13" s="160" customFormat="1" outlineLevel="3" x14ac:dyDescent="0.25">
      <c r="A272" t="s">
        <v>1688</v>
      </c>
      <c r="B272" s="6" t="s">
        <v>1586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outlineLevel="3" x14ac:dyDescent="0.25">
      <c r="A273" t="s">
        <v>1689</v>
      </c>
      <c r="B273" s="6" t="s">
        <v>1586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outlineLevel="3" x14ac:dyDescent="0.25">
      <c r="A274" t="s">
        <v>1690</v>
      </c>
      <c r="B274" s="6" t="s">
        <v>1586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outlineLevel="3" x14ac:dyDescent="0.25">
      <c r="A275" t="s">
        <v>1691</v>
      </c>
      <c r="B275" s="6" t="s">
        <v>1586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outlineLevel="3" x14ac:dyDescent="0.25">
      <c r="A276" t="s">
        <v>1692</v>
      </c>
      <c r="B276" s="6" t="s">
        <v>1586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outlineLevel="3" x14ac:dyDescent="0.25">
      <c r="A277" s="22" t="s">
        <v>18</v>
      </c>
      <c r="B277" s="22" t="s">
        <v>1586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1693</v>
      </c>
      <c r="B278" s="22" t="s">
        <v>1586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1634</v>
      </c>
      <c r="K278" s="22" t="s">
        <v>562</v>
      </c>
      <c r="M278" s="158"/>
    </row>
    <row r="279" spans="1:13" ht="17.25" customHeight="1" outlineLevel="2" x14ac:dyDescent="0.25">
      <c r="A279" s="181" t="s">
        <v>1694</v>
      </c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60"/>
    </row>
    <row r="280" spans="1:13" s="160" customFormat="1" outlineLevel="3" x14ac:dyDescent="0.25">
      <c r="A280" t="s">
        <v>1695</v>
      </c>
      <c r="B280" s="6" t="s">
        <v>1586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outlineLevel="3" x14ac:dyDescent="0.25">
      <c r="A281" t="s">
        <v>1696</v>
      </c>
      <c r="B281" s="6" t="s">
        <v>1586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outlineLevel="3" x14ac:dyDescent="0.25">
      <c r="A282" t="s">
        <v>1697</v>
      </c>
      <c r="B282" s="6" t="s">
        <v>1586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outlineLevel="3" x14ac:dyDescent="0.25">
      <c r="A283" t="s">
        <v>1698</v>
      </c>
      <c r="B283" s="6" t="s">
        <v>1586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outlineLevel="3" x14ac:dyDescent="0.25">
      <c r="A284" t="s">
        <v>1699</v>
      </c>
      <c r="B284" s="6" t="s">
        <v>1586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outlineLevel="3" x14ac:dyDescent="0.25">
      <c r="A285" s="22" t="s">
        <v>18</v>
      </c>
      <c r="B285" s="22" t="s">
        <v>1586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1700</v>
      </c>
      <c r="B286" s="22" t="s">
        <v>1586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1635</v>
      </c>
      <c r="K286" s="22" t="s">
        <v>626</v>
      </c>
      <c r="M286" s="158"/>
    </row>
    <row r="287" spans="1:13" outlineLevel="2" x14ac:dyDescent="0.25">
      <c r="A287" s="182" t="s">
        <v>1701</v>
      </c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60"/>
    </row>
    <row r="288" spans="1:13" s="160" customFormat="1" outlineLevel="3" x14ac:dyDescent="0.25">
      <c r="A288" t="s">
        <v>1702</v>
      </c>
      <c r="B288" s="6" t="s">
        <v>1586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outlineLevel="3" x14ac:dyDescent="0.25">
      <c r="A289" t="s">
        <v>1703</v>
      </c>
      <c r="B289" s="6" t="s">
        <v>1586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outlineLevel="3" x14ac:dyDescent="0.25">
      <c r="A290" t="s">
        <v>1704</v>
      </c>
      <c r="B290" s="6" t="s">
        <v>1586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outlineLevel="3" x14ac:dyDescent="0.25">
      <c r="A291" t="s">
        <v>1705</v>
      </c>
      <c r="B291" s="6" t="s">
        <v>1586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outlineLevel="3" x14ac:dyDescent="0.25">
      <c r="A292" t="s">
        <v>1706</v>
      </c>
      <c r="B292" s="6" t="s">
        <v>1586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outlineLevel="3" x14ac:dyDescent="0.25">
      <c r="A293" s="22" t="s">
        <v>18</v>
      </c>
      <c r="B293" s="22" t="s">
        <v>1586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1707</v>
      </c>
      <c r="B294" s="22" t="s">
        <v>1586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outlineLevel="2" x14ac:dyDescent="0.25">
      <c r="A295" s="182" t="s">
        <v>1708</v>
      </c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60"/>
    </row>
    <row r="296" spans="1:13" s="160" customFormat="1" outlineLevel="3" x14ac:dyDescent="0.25">
      <c r="A296" t="s">
        <v>1736</v>
      </c>
      <c r="B296" s="6" t="s">
        <v>1586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outlineLevel="3" x14ac:dyDescent="0.25">
      <c r="A297" t="s">
        <v>1737</v>
      </c>
      <c r="B297" s="6" t="s">
        <v>1586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outlineLevel="3" x14ac:dyDescent="0.25">
      <c r="A298" t="s">
        <v>1738</v>
      </c>
      <c r="B298" s="6" t="s">
        <v>1586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outlineLevel="3" x14ac:dyDescent="0.25">
      <c r="A299" t="s">
        <v>1739</v>
      </c>
      <c r="B299" s="6" t="s">
        <v>1586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outlineLevel="3" x14ac:dyDescent="0.25">
      <c r="A300" t="s">
        <v>1740</v>
      </c>
      <c r="B300" s="6" t="s">
        <v>1586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outlineLevel="3" x14ac:dyDescent="0.25">
      <c r="A301" s="22" t="s">
        <v>18</v>
      </c>
      <c r="B301" s="22" t="s">
        <v>1586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1707</v>
      </c>
      <c r="B302" s="22" t="s">
        <v>1586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1636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77" t="s">
        <v>1709</v>
      </c>
      <c r="B305" s="177"/>
      <c r="C305" s="177"/>
      <c r="D305" s="177"/>
      <c r="E305" s="177"/>
      <c r="F305" s="177"/>
      <c r="G305" s="177"/>
      <c r="H305" s="177"/>
      <c r="I305" s="177"/>
      <c r="J305" s="177"/>
      <c r="K305" s="178"/>
      <c r="L305" s="160" t="s">
        <v>1042</v>
      </c>
    </row>
    <row r="306" spans="1:13" s="158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174" t="s">
        <v>1710</v>
      </c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60"/>
    </row>
    <row r="315" spans="1:13" s="158" customFormat="1" outlineLevel="2" x14ac:dyDescent="0.25">
      <c r="A315" s="174" t="s">
        <v>1711</v>
      </c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60"/>
    </row>
    <row r="316" spans="1:13" s="158" customFormat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outlineLevel="3" x14ac:dyDescent="0.25">
      <c r="A317" t="s">
        <v>1712</v>
      </c>
      <c r="B317" s="6" t="s">
        <v>1586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0</v>
      </c>
      <c r="I317" t="s">
        <v>988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1586</v>
      </c>
      <c r="C318"/>
      <c r="D318" t="s">
        <v>18</v>
      </c>
      <c r="E318" t="s">
        <v>18</v>
      </c>
      <c r="F318"/>
      <c r="G318"/>
      <c r="H318" s="4"/>
      <c r="I318" t="s">
        <v>1221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1586</v>
      </c>
      <c r="C319"/>
      <c r="D319" t="s">
        <v>18</v>
      </c>
      <c r="E319" t="s">
        <v>18</v>
      </c>
      <c r="F319"/>
      <c r="G319"/>
      <c r="H319" s="4"/>
      <c r="I319" t="s">
        <v>424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1586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1586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1586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outlineLevel="3" collapsed="1" x14ac:dyDescent="0.25">
      <c r="A323" t="s">
        <v>1716</v>
      </c>
      <c r="B323" s="6" t="s">
        <v>1586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0</v>
      </c>
      <c r="I323" t="s">
        <v>989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1586</v>
      </c>
      <c r="C324"/>
      <c r="D324" t="s">
        <v>18</v>
      </c>
      <c r="E324" t="s">
        <v>18</v>
      </c>
      <c r="F324"/>
      <c r="G324"/>
      <c r="H324" s="4"/>
      <c r="I324" t="s">
        <v>425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1586</v>
      </c>
      <c r="C325"/>
      <c r="D325" t="s">
        <v>18</v>
      </c>
      <c r="E325" t="s">
        <v>18</v>
      </c>
      <c r="F325"/>
      <c r="G325"/>
      <c r="H325" s="4"/>
      <c r="I325" t="s">
        <v>426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1586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1586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1586</v>
      </c>
      <c r="D328" t="s">
        <v>18</v>
      </c>
      <c r="E328" t="s">
        <v>18</v>
      </c>
      <c r="K328" s="5"/>
      <c r="L328" s="160"/>
      <c r="M328" s="160"/>
    </row>
    <row r="329" spans="1:13" s="160" customFormat="1" outlineLevel="3" collapsed="1" x14ac:dyDescent="0.25">
      <c r="A329" t="s">
        <v>1717</v>
      </c>
      <c r="B329" s="6" t="s">
        <v>1586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0</v>
      </c>
      <c r="I329" t="s">
        <v>1351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1586</v>
      </c>
      <c r="D330" t="s">
        <v>18</v>
      </c>
      <c r="E330" t="s">
        <v>18</v>
      </c>
      <c r="I330" t="s">
        <v>1353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1586</v>
      </c>
      <c r="D331" t="s">
        <v>18</v>
      </c>
      <c r="E331" t="s">
        <v>18</v>
      </c>
      <c r="I331" t="s">
        <v>1222</v>
      </c>
      <c r="L331" s="160"/>
      <c r="M331" s="158"/>
    </row>
    <row r="332" spans="1:13" hidden="1" outlineLevel="4" x14ac:dyDescent="0.25">
      <c r="A332" t="s">
        <v>18</v>
      </c>
      <c r="B332" s="6" t="s">
        <v>1586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1586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1586</v>
      </c>
      <c r="D334" t="s">
        <v>18</v>
      </c>
      <c r="E334" t="s">
        <v>18</v>
      </c>
      <c r="L334" s="160"/>
    </row>
    <row r="335" spans="1:13" outlineLevel="3" collapsed="1" x14ac:dyDescent="0.25">
      <c r="A335" t="s">
        <v>1718</v>
      </c>
      <c r="B335" s="6" t="s">
        <v>1586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0</v>
      </c>
      <c r="I335" t="s">
        <v>1352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1586</v>
      </c>
      <c r="D336" t="s">
        <v>18</v>
      </c>
      <c r="E336" t="s">
        <v>18</v>
      </c>
      <c r="H336"/>
      <c r="I336" t="s">
        <v>1354</v>
      </c>
      <c r="L336" s="160"/>
    </row>
    <row r="337" spans="1:13" hidden="1" outlineLevel="4" x14ac:dyDescent="0.25">
      <c r="A337" t="str">
        <f>A335&amp;2</f>
        <v>2000:AAAD:2:103::2</v>
      </c>
      <c r="B337" s="6" t="s">
        <v>1586</v>
      </c>
      <c r="D337" t="s">
        <v>18</v>
      </c>
      <c r="E337" t="s">
        <v>18</v>
      </c>
      <c r="H337"/>
      <c r="I337" t="s">
        <v>1223</v>
      </c>
      <c r="L337" s="160"/>
    </row>
    <row r="338" spans="1:13" hidden="1" outlineLevel="4" x14ac:dyDescent="0.25">
      <c r="A338" t="s">
        <v>18</v>
      </c>
      <c r="B338" s="6" t="s">
        <v>1586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1586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1586</v>
      </c>
      <c r="D340" t="s">
        <v>18</v>
      </c>
      <c r="E340" t="s">
        <v>18</v>
      </c>
      <c r="H340"/>
      <c r="L340" s="160"/>
    </row>
    <row r="341" spans="1:13" outlineLevel="3" collapsed="1" x14ac:dyDescent="0.25">
      <c r="A341" s="22" t="s">
        <v>1719</v>
      </c>
      <c r="B341" s="22" t="s">
        <v>1586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1586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1586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1586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1586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1586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outlineLevel="3" collapsed="1" x14ac:dyDescent="0.25">
      <c r="A347" s="22" t="s">
        <v>1720</v>
      </c>
      <c r="B347" s="22" t="s">
        <v>1586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1586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1586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1586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1586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1586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outlineLevel="3" collapsed="1" x14ac:dyDescent="0.25">
      <c r="A353" t="s">
        <v>1721</v>
      </c>
      <c r="B353" s="6" t="s">
        <v>1586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0</v>
      </c>
      <c r="I353" t="s">
        <v>1360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1586</v>
      </c>
      <c r="D354" t="s">
        <v>18</v>
      </c>
      <c r="E354" t="s">
        <v>18</v>
      </c>
      <c r="I354" t="s">
        <v>1361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1586</v>
      </c>
      <c r="D355" t="s">
        <v>18</v>
      </c>
      <c r="E355" t="s">
        <v>18</v>
      </c>
      <c r="I355" t="s">
        <v>1362</v>
      </c>
      <c r="K355" s="5"/>
      <c r="L355" s="160"/>
    </row>
    <row r="356" spans="1:13" hidden="1" outlineLevel="4" x14ac:dyDescent="0.25">
      <c r="A356" t="s">
        <v>18</v>
      </c>
      <c r="B356" s="6" t="s">
        <v>1586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1586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1586</v>
      </c>
      <c r="D358" t="s">
        <v>18</v>
      </c>
      <c r="E358" t="s">
        <v>18</v>
      </c>
      <c r="K358" s="5"/>
      <c r="L358" s="160"/>
    </row>
    <row r="359" spans="1:13" outlineLevel="3" collapsed="1" x14ac:dyDescent="0.25">
      <c r="A359" t="s">
        <v>1722</v>
      </c>
      <c r="B359" s="6" t="s">
        <v>1586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0</v>
      </c>
      <c r="I359" t="s">
        <v>1355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1586</v>
      </c>
      <c r="D360" t="s">
        <v>18</v>
      </c>
      <c r="E360" t="s">
        <v>18</v>
      </c>
      <c r="I360" t="s">
        <v>1363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1586</v>
      </c>
      <c r="D361" t="s">
        <v>18</v>
      </c>
      <c r="E361" t="s">
        <v>18</v>
      </c>
      <c r="I361" t="s">
        <v>1224</v>
      </c>
      <c r="K361" s="5"/>
      <c r="L361" s="160"/>
    </row>
    <row r="362" spans="1:13" hidden="1" outlineLevel="4" x14ac:dyDescent="0.25">
      <c r="A362" t="s">
        <v>18</v>
      </c>
      <c r="B362" s="6" t="s">
        <v>1586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1586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1586</v>
      </c>
      <c r="D364" t="s">
        <v>18</v>
      </c>
      <c r="E364" t="s">
        <v>18</v>
      </c>
      <c r="K364" s="5"/>
      <c r="L364" s="160"/>
    </row>
    <row r="365" spans="1:13" outlineLevel="3" collapsed="1" x14ac:dyDescent="0.25">
      <c r="A365" t="s">
        <v>1723</v>
      </c>
      <c r="B365" s="6" t="s">
        <v>1586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0</v>
      </c>
      <c r="I365" t="s">
        <v>1356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1586</v>
      </c>
      <c r="D366" t="s">
        <v>18</v>
      </c>
      <c r="E366" t="s">
        <v>18</v>
      </c>
      <c r="I366" t="s">
        <v>1364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1586</v>
      </c>
      <c r="D367" t="s">
        <v>18</v>
      </c>
      <c r="E367" t="s">
        <v>18</v>
      </c>
      <c r="I367" t="s">
        <v>1225</v>
      </c>
      <c r="K367" s="5"/>
      <c r="L367" s="160"/>
    </row>
    <row r="368" spans="1:13" hidden="1" outlineLevel="4" x14ac:dyDescent="0.25">
      <c r="A368" t="s">
        <v>18</v>
      </c>
      <c r="B368" s="6" t="s">
        <v>1586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1586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1586</v>
      </c>
      <c r="D370" t="s">
        <v>18</v>
      </c>
      <c r="E370" t="s">
        <v>18</v>
      </c>
      <c r="K370" s="5"/>
      <c r="L370" s="160"/>
    </row>
    <row r="371" spans="1:12" outlineLevel="3" collapsed="1" x14ac:dyDescent="0.25">
      <c r="A371" t="s">
        <v>1724</v>
      </c>
      <c r="B371" s="6" t="s">
        <v>1586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0</v>
      </c>
      <c r="I371" t="s">
        <v>1357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1586</v>
      </c>
      <c r="D372" t="s">
        <v>18</v>
      </c>
      <c r="E372" t="s">
        <v>18</v>
      </c>
      <c r="I372" t="s">
        <v>1365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1586</v>
      </c>
      <c r="D373" t="s">
        <v>18</v>
      </c>
      <c r="E373" t="s">
        <v>18</v>
      </c>
      <c r="I373" t="s">
        <v>1226</v>
      </c>
      <c r="K373" s="5"/>
      <c r="L373" s="160"/>
    </row>
    <row r="374" spans="1:12" hidden="1" outlineLevel="4" x14ac:dyDescent="0.25">
      <c r="A374" t="s">
        <v>18</v>
      </c>
      <c r="B374" s="6" t="s">
        <v>1586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1586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1586</v>
      </c>
      <c r="D376" t="s">
        <v>18</v>
      </c>
      <c r="E376" t="s">
        <v>18</v>
      </c>
      <c r="K376" s="5"/>
      <c r="L376" s="160"/>
    </row>
    <row r="377" spans="1:12" outlineLevel="3" collapsed="1" x14ac:dyDescent="0.25">
      <c r="A377" t="s">
        <v>1725</v>
      </c>
      <c r="B377" s="6" t="s">
        <v>1586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0</v>
      </c>
      <c r="I377" t="s">
        <v>1358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1586</v>
      </c>
      <c r="D378" t="s">
        <v>18</v>
      </c>
      <c r="E378" t="s">
        <v>18</v>
      </c>
      <c r="I378" t="s">
        <v>1366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1586</v>
      </c>
      <c r="D379" t="s">
        <v>18</v>
      </c>
      <c r="E379" t="s">
        <v>18</v>
      </c>
      <c r="I379" t="s">
        <v>1227</v>
      </c>
      <c r="K379" s="5"/>
      <c r="L379" s="160"/>
    </row>
    <row r="380" spans="1:12" hidden="1" outlineLevel="4" x14ac:dyDescent="0.25">
      <c r="A380" t="s">
        <v>18</v>
      </c>
      <c r="B380" s="6" t="s">
        <v>1586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1586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1586</v>
      </c>
      <c r="D382" t="s">
        <v>18</v>
      </c>
      <c r="E382" t="s">
        <v>18</v>
      </c>
      <c r="K382" s="5"/>
      <c r="L382" s="160"/>
    </row>
    <row r="383" spans="1:12" outlineLevel="3" collapsed="1" x14ac:dyDescent="0.25">
      <c r="A383" s="22" t="s">
        <v>1726</v>
      </c>
      <c r="B383" s="22" t="s">
        <v>1586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outlineLevel="3" x14ac:dyDescent="0.25">
      <c r="A385" s="22" t="s">
        <v>1727</v>
      </c>
      <c r="B385" s="22" t="s">
        <v>1586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outlineLevel="2" x14ac:dyDescent="0.25">
      <c r="A387" s="174" t="s">
        <v>1713</v>
      </c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60"/>
      <c r="M387"/>
    </row>
    <row r="388" spans="1:13" s="160" customFormat="1" outlineLevel="3" x14ac:dyDescent="0.25">
      <c r="A388" t="s">
        <v>1714</v>
      </c>
      <c r="B388" s="6" t="s">
        <v>1586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0</v>
      </c>
      <c r="I388" t="s">
        <v>1359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1586</v>
      </c>
      <c r="C389"/>
      <c r="D389" t="s">
        <v>18</v>
      </c>
      <c r="E389" t="s">
        <v>18</v>
      </c>
      <c r="F389"/>
      <c r="G389"/>
      <c r="H389" s="4"/>
      <c r="I389" t="s">
        <v>1228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1586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1586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1586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1586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outlineLevel="3" collapsed="1" x14ac:dyDescent="0.25">
      <c r="A394" s="22" t="s">
        <v>1728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outlineLevel="2" x14ac:dyDescent="0.25">
      <c r="A395" s="174" t="s">
        <v>1715</v>
      </c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60"/>
    </row>
    <row r="396" spans="1:13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outlineLevel="1" x14ac:dyDescent="0.25">
      <c r="A397" s="180" t="s">
        <v>1729</v>
      </c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60"/>
    </row>
    <row r="398" spans="1:13" outlineLevel="1" x14ac:dyDescent="0.25">
      <c r="A398" s="179" t="s">
        <v>1730</v>
      </c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60"/>
    </row>
    <row r="399" spans="1:13" outlineLevel="1" x14ac:dyDescent="0.25">
      <c r="A399" s="182" t="s">
        <v>1731</v>
      </c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60"/>
    </row>
    <row r="400" spans="1:13" outlineLevel="2" x14ac:dyDescent="0.25">
      <c r="H400"/>
      <c r="L400" s="160"/>
    </row>
    <row r="401" spans="1:13" outlineLevel="2" x14ac:dyDescent="0.25">
      <c r="H401"/>
      <c r="L401" s="160"/>
    </row>
    <row r="402" spans="1:13" outlineLevel="2" x14ac:dyDescent="0.25">
      <c r="H402"/>
      <c r="L402" s="160"/>
    </row>
    <row r="403" spans="1:13" outlineLevel="2" x14ac:dyDescent="0.25">
      <c r="H403"/>
      <c r="L403" s="160"/>
    </row>
    <row r="404" spans="1:13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outlineLevel="2" x14ac:dyDescent="0.25">
      <c r="A407" s="182" t="s">
        <v>1732</v>
      </c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60"/>
    </row>
    <row r="408" spans="1:13" s="172" customFormat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outlineLevel="3" x14ac:dyDescent="0.25">
      <c r="A409" t="s">
        <v>1741</v>
      </c>
      <c r="B409" s="6" t="s">
        <v>1586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outlineLevel="3" x14ac:dyDescent="0.25">
      <c r="A410" t="s">
        <v>1742</v>
      </c>
      <c r="B410" s="6" t="s">
        <v>1586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outlineLevel="3" x14ac:dyDescent="0.25">
      <c r="A411" s="22" t="s">
        <v>1743</v>
      </c>
      <c r="B411" s="22" t="s">
        <v>1586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outlineLevel="3" x14ac:dyDescent="0.25">
      <c r="A413" s="22" t="s">
        <v>1744</v>
      </c>
      <c r="B413" s="22" t="s">
        <v>1586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1634</v>
      </c>
      <c r="K413" s="22" t="s">
        <v>562</v>
      </c>
      <c r="M413" s="158"/>
    </row>
    <row r="414" spans="1:13" ht="20.25" customHeight="1" outlineLevel="2" x14ac:dyDescent="0.25">
      <c r="A414" s="181" t="s">
        <v>1734</v>
      </c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60"/>
    </row>
    <row r="415" spans="1:13" s="172" customFormat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outlineLevel="3" x14ac:dyDescent="0.25">
      <c r="A416" t="s">
        <v>1745</v>
      </c>
      <c r="B416" s="6" t="s">
        <v>1586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outlineLevel="3" x14ac:dyDescent="0.25">
      <c r="A417" t="s">
        <v>1746</v>
      </c>
      <c r="B417" s="6" t="s">
        <v>1586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outlineLevel="3" x14ac:dyDescent="0.25">
      <c r="A418" s="22" t="s">
        <v>1747</v>
      </c>
      <c r="B418" s="22" t="s">
        <v>1586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outlineLevel="3" x14ac:dyDescent="0.25">
      <c r="A420" s="22" t="s">
        <v>1748</v>
      </c>
      <c r="B420" s="22" t="s">
        <v>1586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1635</v>
      </c>
      <c r="K420" s="22" t="s">
        <v>626</v>
      </c>
      <c r="M420" s="158"/>
    </row>
    <row r="421" spans="1:13" outlineLevel="2" x14ac:dyDescent="0.25">
      <c r="A421" s="182" t="s">
        <v>1733</v>
      </c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60"/>
    </row>
    <row r="422" spans="1:13" s="172" customFormat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outlineLevel="3" x14ac:dyDescent="0.25">
      <c r="A423" t="s">
        <v>1749</v>
      </c>
      <c r="B423" s="6" t="s">
        <v>1586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outlineLevel="3" x14ac:dyDescent="0.25">
      <c r="A424" t="s">
        <v>1750</v>
      </c>
      <c r="B424" s="6" t="s">
        <v>1586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outlineLevel="3" x14ac:dyDescent="0.25">
      <c r="A425" s="22" t="s">
        <v>1751</v>
      </c>
      <c r="B425" s="22" t="s">
        <v>1586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outlineLevel="3" x14ac:dyDescent="0.25">
      <c r="A427" s="22" t="s">
        <v>1752</v>
      </c>
      <c r="B427" s="22" t="s">
        <v>1586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outlineLevel="2" x14ac:dyDescent="0.25">
      <c r="A428" s="182" t="s">
        <v>1735</v>
      </c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60"/>
    </row>
    <row r="429" spans="1:13" s="172" customFormat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outlineLevel="3" x14ac:dyDescent="0.25">
      <c r="A430" t="s">
        <v>1753</v>
      </c>
      <c r="B430" s="6" t="s">
        <v>1586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outlineLevel="3" x14ac:dyDescent="0.25">
      <c r="A431" t="s">
        <v>1754</v>
      </c>
      <c r="B431" s="6" t="s">
        <v>1586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outlineLevel="3" x14ac:dyDescent="0.25">
      <c r="A432" s="22" t="s">
        <v>1755</v>
      </c>
      <c r="B432" s="22" t="s">
        <v>1586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outlineLevel="3" x14ac:dyDescent="0.25">
      <c r="A434" s="22" t="s">
        <v>1756</v>
      </c>
      <c r="B434" s="22" t="s">
        <v>1586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outlineLevel="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outlineLevel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x14ac:dyDescent="0.25">
      <c r="A437" s="177" t="s">
        <v>1757</v>
      </c>
      <c r="B437" s="177"/>
      <c r="C437" s="177"/>
      <c r="D437" s="177"/>
      <c r="E437" s="177"/>
      <c r="F437" s="177"/>
      <c r="G437" s="177"/>
      <c r="H437" s="177"/>
      <c r="I437" s="177"/>
      <c r="J437" s="177"/>
      <c r="K437" s="178"/>
      <c r="L437" s="160" t="s">
        <v>1043</v>
      </c>
    </row>
    <row r="438" spans="1:13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outlineLevel="1" x14ac:dyDescent="0.25">
      <c r="G440" s="5"/>
      <c r="I440" t="s">
        <v>22</v>
      </c>
      <c r="J440">
        <v>98</v>
      </c>
      <c r="K440" s="5" t="s">
        <v>23</v>
      </c>
    </row>
    <row r="441" spans="1:13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B443" s="6"/>
      <c r="G443" s="5"/>
      <c r="J443" s="7"/>
      <c r="K443" s="7"/>
    </row>
    <row r="444" spans="1:13" outlineLevel="1" x14ac:dyDescent="0.25">
      <c r="B444" s="6"/>
      <c r="G444" s="5"/>
      <c r="J444" s="7"/>
      <c r="K444" s="7"/>
    </row>
    <row r="445" spans="1:13" outlineLevel="1" x14ac:dyDescent="0.25">
      <c r="B445" s="6"/>
      <c r="G445" s="5"/>
      <c r="J445" s="7"/>
      <c r="K445" s="7"/>
    </row>
    <row r="446" spans="1:13" outlineLevel="1" x14ac:dyDescent="0.25">
      <c r="B446" s="6"/>
      <c r="G446" s="5"/>
      <c r="J446" s="7"/>
      <c r="K446" s="7"/>
    </row>
    <row r="447" spans="1:13" outlineLevel="1" x14ac:dyDescent="0.25">
      <c r="A447" s="174" t="s">
        <v>1857</v>
      </c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60"/>
    </row>
    <row r="448" spans="1:13" s="158" customFormat="1" outlineLevel="2" x14ac:dyDescent="0.25">
      <c r="A448" s="174" t="s">
        <v>1856</v>
      </c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60"/>
    </row>
    <row r="449" spans="1:13" s="158" customFormat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outlineLevel="2" x14ac:dyDescent="0.25">
      <c r="A450" t="s">
        <v>1759</v>
      </c>
      <c r="B450" s="6" t="s">
        <v>1586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0</v>
      </c>
      <c r="I450" t="s">
        <v>998</v>
      </c>
      <c r="J450" t="s">
        <v>997</v>
      </c>
      <c r="K450" s="5"/>
      <c r="M450" s="158"/>
    </row>
    <row r="451" spans="1:13" s="158" customFormat="1" outlineLevel="3" x14ac:dyDescent="0.25">
      <c r="A451" t="str">
        <f>A450&amp;1</f>
        <v>2000:AAAD:3:100::1</v>
      </c>
      <c r="B451" s="6" t="s">
        <v>1586</v>
      </c>
      <c r="C451"/>
      <c r="D451" t="s">
        <v>18</v>
      </c>
      <c r="E451" t="s">
        <v>18</v>
      </c>
      <c r="F451"/>
      <c r="G451"/>
      <c r="H451" s="4"/>
      <c r="I451" t="s">
        <v>999</v>
      </c>
      <c r="J451" t="s">
        <v>997</v>
      </c>
      <c r="K451" s="5" t="s">
        <v>5</v>
      </c>
      <c r="L451" s="160"/>
    </row>
    <row r="452" spans="1:13" s="160" customFormat="1" outlineLevel="3" x14ac:dyDescent="0.25">
      <c r="A452" t="str">
        <f>A450&amp;2</f>
        <v>2000:AAAD:3:100::2</v>
      </c>
      <c r="B452" s="6" t="s">
        <v>1586</v>
      </c>
      <c r="C452"/>
      <c r="D452" t="s">
        <v>18</v>
      </c>
      <c r="E452" t="s">
        <v>18</v>
      </c>
      <c r="F452"/>
      <c r="G452"/>
      <c r="H452" s="4"/>
      <c r="I452" t="s">
        <v>1048</v>
      </c>
      <c r="J452" t="s">
        <v>997</v>
      </c>
      <c r="K452" s="5" t="s">
        <v>5</v>
      </c>
      <c r="M452" s="158"/>
    </row>
    <row r="453" spans="1:13" s="158" customFormat="1" outlineLevel="3" x14ac:dyDescent="0.25">
      <c r="A453" t="s">
        <v>18</v>
      </c>
      <c r="B453" s="6" t="s">
        <v>1586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outlineLevel="3" x14ac:dyDescent="0.25">
      <c r="A454" t="str">
        <f>A451&amp;"ffff:ffff:ffff:fffe"</f>
        <v>2000:AAAD:3:100::1ffff:ffff:ffff:fffe</v>
      </c>
      <c r="B454" s="6" t="s">
        <v>1586</v>
      </c>
      <c r="K454" s="5"/>
      <c r="L454" s="160"/>
      <c r="M454" s="158"/>
    </row>
    <row r="455" spans="1:13" s="160" customFormat="1" outlineLevel="3" x14ac:dyDescent="0.25">
      <c r="A455" t="str">
        <f>A451&amp;"ffff:ffff:ffff:ffff"</f>
        <v>2000:AAAD:3:100::1ffff:ffff:ffff:ffff</v>
      </c>
      <c r="B455" s="6" t="s">
        <v>1586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outlineLevel="2" x14ac:dyDescent="0.25">
      <c r="A456" s="22" t="s">
        <v>1760</v>
      </c>
      <c r="B456" s="22" t="s">
        <v>1586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outlineLevel="2" x14ac:dyDescent="0.25">
      <c r="A458" s="22" t="s">
        <v>1761</v>
      </c>
      <c r="B458" s="22" t="s">
        <v>1586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outlineLevel="1" x14ac:dyDescent="0.25">
      <c r="A459" s="180" t="s">
        <v>1762</v>
      </c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60"/>
    </row>
    <row r="460" spans="1:13" outlineLevel="1" x14ac:dyDescent="0.25">
      <c r="A460" s="180" t="s">
        <v>1766</v>
      </c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60"/>
    </row>
    <row r="461" spans="1:13" outlineLevel="1" x14ac:dyDescent="0.25">
      <c r="A461" s="180" t="s">
        <v>1765</v>
      </c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60"/>
    </row>
    <row r="462" spans="1:13" outlineLevel="1" x14ac:dyDescent="0.25">
      <c r="A462" s="179" t="s">
        <v>1764</v>
      </c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60"/>
    </row>
    <row r="463" spans="1:13" outlineLevel="1" x14ac:dyDescent="0.25">
      <c r="A463" s="182" t="s">
        <v>1763</v>
      </c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60"/>
    </row>
    <row r="464" spans="1:13" outlineLevel="2" x14ac:dyDescent="0.25">
      <c r="H464"/>
      <c r="L464" s="160"/>
    </row>
    <row r="465" spans="1:13" outlineLevel="2" x14ac:dyDescent="0.25">
      <c r="H465"/>
      <c r="L465" s="160"/>
    </row>
    <row r="466" spans="1:13" outlineLevel="2" x14ac:dyDescent="0.25">
      <c r="H466"/>
      <c r="L466" s="160"/>
    </row>
    <row r="467" spans="1:13" outlineLevel="2" x14ac:dyDescent="0.25">
      <c r="H467"/>
      <c r="L467" s="160"/>
    </row>
    <row r="468" spans="1:13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outlineLevel="2" x14ac:dyDescent="0.25">
      <c r="A471" s="182" t="s">
        <v>1767</v>
      </c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60"/>
    </row>
    <row r="472" spans="1:13" s="172" customFormat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outlineLevel="3" x14ac:dyDescent="0.25">
      <c r="A473" t="s">
        <v>1771</v>
      </c>
      <c r="B473" s="6" t="s">
        <v>1586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outlineLevel="3" x14ac:dyDescent="0.25">
      <c r="A475" s="22" t="s">
        <v>1772</v>
      </c>
      <c r="B475" s="22" t="s">
        <v>1586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1634</v>
      </c>
      <c r="K475" s="22" t="s">
        <v>562</v>
      </c>
      <c r="M475" s="158"/>
    </row>
    <row r="476" spans="1:13" ht="19.5" customHeight="1" outlineLevel="2" x14ac:dyDescent="0.25">
      <c r="A476" s="181" t="s">
        <v>1768</v>
      </c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60"/>
    </row>
    <row r="477" spans="1:13" s="172" customFormat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outlineLevel="3" x14ac:dyDescent="0.25">
      <c r="A478" t="s">
        <v>1773</v>
      </c>
      <c r="B478" s="6" t="s">
        <v>1586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outlineLevel="3" x14ac:dyDescent="0.25">
      <c r="A480" s="22" t="s">
        <v>1774</v>
      </c>
      <c r="B480" s="22" t="s">
        <v>1586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1635</v>
      </c>
      <c r="K480" s="22" t="s">
        <v>626</v>
      </c>
      <c r="M480" s="158"/>
    </row>
    <row r="481" spans="1:13" outlineLevel="2" x14ac:dyDescent="0.25">
      <c r="A481" s="182" t="s">
        <v>1769</v>
      </c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60"/>
    </row>
    <row r="482" spans="1:13" s="172" customFormat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outlineLevel="3" x14ac:dyDescent="0.25">
      <c r="A483" t="s">
        <v>1775</v>
      </c>
      <c r="B483" s="6" t="s">
        <v>1586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outlineLevel="3" x14ac:dyDescent="0.25">
      <c r="A485" s="22" t="s">
        <v>1776</v>
      </c>
      <c r="B485" s="22" t="s">
        <v>1586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outlineLevel="2" x14ac:dyDescent="0.25">
      <c r="A486" s="182" t="s">
        <v>1770</v>
      </c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60"/>
    </row>
    <row r="487" spans="1:13" s="172" customFormat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outlineLevel="3" x14ac:dyDescent="0.25">
      <c r="A488" t="s">
        <v>1777</v>
      </c>
      <c r="B488" s="6" t="s">
        <v>1586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outlineLevel="3" x14ac:dyDescent="0.25">
      <c r="A490" s="22" t="s">
        <v>1778</v>
      </c>
      <c r="B490" s="22" t="s">
        <v>1586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outlineLevel="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outlineLevel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x14ac:dyDescent="0.25">
      <c r="A493" s="177" t="s">
        <v>1758</v>
      </c>
      <c r="B493" s="177"/>
      <c r="C493" s="177"/>
      <c r="D493" s="177"/>
      <c r="E493" s="177"/>
      <c r="F493" s="177"/>
      <c r="G493" s="177"/>
      <c r="H493" s="177"/>
      <c r="I493" s="177"/>
      <c r="J493" s="177"/>
      <c r="K493" s="178"/>
      <c r="L493" s="160" t="s">
        <v>1044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outlineLevel="1" x14ac:dyDescent="0.25">
      <c r="B498" s="6"/>
      <c r="G498" s="5"/>
      <c r="J498" s="7"/>
      <c r="K498" s="7"/>
      <c r="L498" s="160"/>
    </row>
    <row r="499" spans="1:12" outlineLevel="1" x14ac:dyDescent="0.25">
      <c r="B499" s="6"/>
      <c r="G499" s="5"/>
      <c r="J499" s="7"/>
      <c r="K499" s="7"/>
      <c r="L499" s="160"/>
    </row>
    <row r="500" spans="1:12" outlineLevel="1" x14ac:dyDescent="0.25">
      <c r="B500" s="6"/>
      <c r="G500" s="5"/>
      <c r="J500" s="7"/>
      <c r="K500" s="7"/>
      <c r="L500" s="160"/>
    </row>
    <row r="501" spans="1:12" outlineLevel="1" x14ac:dyDescent="0.25">
      <c r="B501" s="6"/>
      <c r="G501" s="5"/>
      <c r="J501" s="7"/>
      <c r="K501" s="7"/>
      <c r="L501" s="160"/>
    </row>
    <row r="502" spans="1:12" outlineLevel="1" x14ac:dyDescent="0.25">
      <c r="B502" s="6"/>
      <c r="G502" s="5"/>
      <c r="J502" s="7"/>
      <c r="K502" s="7"/>
      <c r="L502" s="160"/>
    </row>
    <row r="503" spans="1:12" outlineLevel="1" x14ac:dyDescent="0.25">
      <c r="A503" s="174" t="s">
        <v>1779</v>
      </c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60"/>
    </row>
    <row r="504" spans="1:12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outlineLevel="2" x14ac:dyDescent="0.25">
      <c r="A505" t="s">
        <v>1780</v>
      </c>
      <c r="B505" s="6" t="s">
        <v>1586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0</v>
      </c>
      <c r="I505" t="s">
        <v>997</v>
      </c>
      <c r="K505" s="5"/>
      <c r="L505" s="160"/>
    </row>
    <row r="506" spans="1:12" outlineLevel="3" x14ac:dyDescent="0.25">
      <c r="A506" t="str">
        <f>A505&amp;1</f>
        <v>2000:AAAD:4:101::1</v>
      </c>
      <c r="B506" s="6" t="s">
        <v>1586</v>
      </c>
      <c r="D506" t="s">
        <v>18</v>
      </c>
      <c r="E506" t="s">
        <v>18</v>
      </c>
      <c r="I506" t="s">
        <v>1350</v>
      </c>
      <c r="K506" s="5"/>
      <c r="L506" s="160"/>
    </row>
    <row r="507" spans="1:12" outlineLevel="3" x14ac:dyDescent="0.25">
      <c r="A507" t="str">
        <f>A505&amp;2</f>
        <v>2000:AAAD:4:101::2</v>
      </c>
      <c r="B507" s="6" t="s">
        <v>1586</v>
      </c>
      <c r="D507" t="s">
        <v>18</v>
      </c>
      <c r="E507" t="s">
        <v>18</v>
      </c>
      <c r="I507" t="s">
        <v>995</v>
      </c>
      <c r="K507" s="5"/>
      <c r="L507" s="160"/>
    </row>
    <row r="508" spans="1:12" outlineLevel="3" x14ac:dyDescent="0.25">
      <c r="A508" t="s">
        <v>18</v>
      </c>
      <c r="B508" s="6" t="s">
        <v>1586</v>
      </c>
      <c r="D508" t="s">
        <v>18</v>
      </c>
      <c r="E508" t="s">
        <v>18</v>
      </c>
      <c r="K508" s="5"/>
      <c r="L508" s="160"/>
    </row>
    <row r="509" spans="1:12" outlineLevel="3" x14ac:dyDescent="0.25">
      <c r="A509" t="str">
        <f>A506&amp;"ffff:ffff:ffff:fffe"</f>
        <v>2000:AAAD:4:101::1ffff:ffff:ffff:fffe</v>
      </c>
      <c r="B509" s="6" t="s">
        <v>1586</v>
      </c>
      <c r="K509" s="5"/>
      <c r="L509" s="160"/>
    </row>
    <row r="510" spans="1:12" outlineLevel="3" x14ac:dyDescent="0.25">
      <c r="A510" t="str">
        <f>A506&amp;"ffff:ffff:ffff:ffff"</f>
        <v>2000:AAAD:4:101::1ffff:ffff:ffff:ffff</v>
      </c>
      <c r="B510" s="6" t="s">
        <v>1586</v>
      </c>
      <c r="D510" t="s">
        <v>18</v>
      </c>
      <c r="E510" t="s">
        <v>18</v>
      </c>
      <c r="K510" s="5"/>
      <c r="L510" s="160"/>
    </row>
    <row r="511" spans="1:12" outlineLevel="2" x14ac:dyDescent="0.25">
      <c r="A511" t="s">
        <v>1781</v>
      </c>
      <c r="B511" s="6" t="s">
        <v>1586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1348</v>
      </c>
      <c r="J511" s="5"/>
      <c r="K511" s="5"/>
      <c r="L511" s="160"/>
    </row>
    <row r="512" spans="1:12" outlineLevel="3" x14ac:dyDescent="0.25">
      <c r="A512" t="str">
        <f>A511&amp;1</f>
        <v>2000:AAAD:4:102::1</v>
      </c>
      <c r="B512" s="6" t="s">
        <v>1586</v>
      </c>
      <c r="D512" t="s">
        <v>18</v>
      </c>
      <c r="E512" t="s">
        <v>18</v>
      </c>
      <c r="H512" s="5"/>
      <c r="I512" s="5" t="s">
        <v>1349</v>
      </c>
      <c r="J512" s="5"/>
      <c r="K512" s="5"/>
      <c r="L512" s="160"/>
    </row>
    <row r="513" spans="1:12" outlineLevel="3" x14ac:dyDescent="0.25">
      <c r="A513" t="str">
        <f>A511&amp;2</f>
        <v>2000:AAAD:4:102::2</v>
      </c>
      <c r="B513" s="6" t="s">
        <v>1586</v>
      </c>
      <c r="D513" t="s">
        <v>18</v>
      </c>
      <c r="E513" t="s">
        <v>18</v>
      </c>
      <c r="H513" s="5"/>
      <c r="I513" s="5" t="s">
        <v>996</v>
      </c>
      <c r="J513" s="5"/>
      <c r="K513" s="5"/>
      <c r="L513" s="160"/>
    </row>
    <row r="514" spans="1:12" outlineLevel="3" x14ac:dyDescent="0.25">
      <c r="A514" t="s">
        <v>18</v>
      </c>
      <c r="B514" s="6" t="s">
        <v>1586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outlineLevel="3" x14ac:dyDescent="0.25">
      <c r="A515" t="str">
        <f>A512&amp;"ffff:ffff:ffff:fffe"</f>
        <v>2000:AAAD:4:102::1ffff:ffff:ffff:fffe</v>
      </c>
      <c r="B515" s="6" t="s">
        <v>1586</v>
      </c>
      <c r="H515" s="5"/>
      <c r="I515" s="5"/>
      <c r="J515" s="5"/>
      <c r="K515" s="5"/>
      <c r="L515" s="160"/>
    </row>
    <row r="516" spans="1:12" outlineLevel="3" x14ac:dyDescent="0.25">
      <c r="A516" t="str">
        <f>A512&amp;"ffff:ffff:ffff:ffff"</f>
        <v>2000:AAAD:4:102::1ffff:ffff:ffff:ffff</v>
      </c>
      <c r="B516" s="6" t="s">
        <v>1586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outlineLevel="2" x14ac:dyDescent="0.25">
      <c r="A517" s="22" t="s">
        <v>1782</v>
      </c>
      <c r="B517" s="22" t="s">
        <v>1586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outlineLevel="2" x14ac:dyDescent="0.25">
      <c r="A518" s="22" t="str">
        <f>A517&amp;1</f>
        <v>2000:AAAD:4:103::1</v>
      </c>
      <c r="B518" s="22" t="s">
        <v>1586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outlineLevel="2" x14ac:dyDescent="0.25">
      <c r="A519" s="22" t="str">
        <f>A517&amp;2</f>
        <v>2000:AAAD:4:103::2</v>
      </c>
      <c r="B519" s="22" t="s">
        <v>1586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outlineLevel="2" x14ac:dyDescent="0.25">
      <c r="A520" s="22" t="s">
        <v>18</v>
      </c>
      <c r="B520" s="22" t="s">
        <v>1586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outlineLevel="2" x14ac:dyDescent="0.25">
      <c r="A521" s="22" t="str">
        <f>A518&amp;"ffff:ffff:ffff:fffe"</f>
        <v>2000:AAAD:4:103::1ffff:ffff:ffff:fffe</v>
      </c>
      <c r="B521" s="22" t="s">
        <v>1586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outlineLevel="2" x14ac:dyDescent="0.25">
      <c r="A522" s="22" t="str">
        <f>A518&amp;"ffff:ffff:ffff:ffff"</f>
        <v>2000:AAAD:4:103::1ffff:ffff:ffff:ffff</v>
      </c>
      <c r="B522" s="22" t="s">
        <v>1586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outlineLevel="2" x14ac:dyDescent="0.25">
      <c r="A524" s="22" t="s">
        <v>1783</v>
      </c>
      <c r="B524" s="22" t="s">
        <v>1586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outlineLevel="1" x14ac:dyDescent="0.25">
      <c r="A525" t="s">
        <v>18</v>
      </c>
      <c r="C525" s="95"/>
      <c r="D525" s="95"/>
    </row>
    <row r="526" spans="1:12" x14ac:dyDescent="0.25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8"/>
      <c r="L526" s="160" t="s">
        <v>10</v>
      </c>
    </row>
    <row r="527" spans="1:12" x14ac:dyDescent="0.25">
      <c r="C527" s="95"/>
      <c r="D527" s="95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307"/>
  <sheetViews>
    <sheetView zoomScale="115" zoomScaleNormal="115" workbookViewId="0">
      <selection activeCell="A303" sqref="A303:J303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85" t="s">
        <v>1795</v>
      </c>
      <c r="B1" s="185"/>
      <c r="C1" s="185"/>
      <c r="D1" s="185"/>
      <c r="E1" s="185"/>
      <c r="F1" s="185"/>
      <c r="G1" s="185"/>
      <c r="H1" s="185"/>
      <c r="I1" s="185"/>
      <c r="J1" s="185"/>
      <c r="K1" s="9"/>
      <c r="L1" s="183" t="s">
        <v>1264</v>
      </c>
      <c r="M1" s="184"/>
    </row>
    <row r="2" spans="1:21" s="2" customFormat="1" ht="15.75" hidden="1" outlineLevel="2" thickBot="1" x14ac:dyDescent="0.3">
      <c r="A2" s="176" t="s">
        <v>36</v>
      </c>
      <c r="B2" s="176"/>
      <c r="C2" s="176"/>
      <c r="D2" s="176"/>
      <c r="E2" s="176"/>
      <c r="F2" s="176"/>
      <c r="G2" s="176"/>
      <c r="H2" s="176"/>
      <c r="I2" s="176"/>
      <c r="J2" s="176"/>
      <c r="K2" s="10"/>
      <c r="L2" s="184"/>
      <c r="M2" s="184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74" t="s">
        <v>1265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1513</v>
      </c>
      <c r="F13" s="74" t="s">
        <v>1512</v>
      </c>
      <c r="G13" s="74">
        <v>7</v>
      </c>
      <c r="H13" s="74">
        <f>SUM(H14:H17)</f>
        <v>0</v>
      </c>
      <c r="I13" s="74" t="s">
        <v>1262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/>
      <c r="I14" s="74" t="s">
        <v>1284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/>
      <c r="I15" s="74" t="s">
        <v>1285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1513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1514</v>
      </c>
      <c r="B18" s="74" t="s">
        <v>59</v>
      </c>
      <c r="C18" s="74" t="s">
        <v>60</v>
      </c>
      <c r="D18" s="74" t="s">
        <v>1514</v>
      </c>
      <c r="E18" s="74" t="s">
        <v>1263</v>
      </c>
      <c r="F18" s="74" t="s">
        <v>48</v>
      </c>
      <c r="G18" s="74">
        <v>7</v>
      </c>
      <c r="H18" s="74">
        <f>SUM(H19:H22)</f>
        <v>0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1515</v>
      </c>
      <c r="B19" s="74" t="s">
        <v>59</v>
      </c>
      <c r="C19" s="74" t="s">
        <v>60</v>
      </c>
      <c r="D19" s="74"/>
      <c r="E19" s="74"/>
      <c r="F19" s="74"/>
      <c r="G19" s="74"/>
      <c r="H19" s="74"/>
      <c r="I19" s="74" t="s">
        <v>1286</v>
      </c>
      <c r="J19" s="74"/>
      <c r="K19" s="74"/>
    </row>
    <row r="20" spans="1:11" hidden="1" outlineLevel="5" x14ac:dyDescent="0.25">
      <c r="A20" s="74" t="s">
        <v>1516</v>
      </c>
      <c r="B20" s="74" t="s">
        <v>59</v>
      </c>
      <c r="C20" s="74" t="s">
        <v>60</v>
      </c>
      <c r="D20" s="74"/>
      <c r="E20" s="74"/>
      <c r="F20" s="74"/>
      <c r="G20" s="74"/>
      <c r="H20" s="74"/>
      <c r="I20" s="74" t="s">
        <v>1287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1263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1518</v>
      </c>
      <c r="F23" s="74" t="s">
        <v>1517</v>
      </c>
      <c r="G23" s="74">
        <v>7</v>
      </c>
      <c r="H23" s="74">
        <f>SUM(H24:H27)</f>
        <v>0</v>
      </c>
      <c r="I23" s="74" t="s">
        <v>1280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/>
      <c r="I24" s="74" t="s">
        <v>1288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/>
      <c r="I25" s="74" t="s">
        <v>1289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1518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1519</v>
      </c>
      <c r="B28" s="74" t="s">
        <v>59</v>
      </c>
      <c r="C28" s="74" t="s">
        <v>60</v>
      </c>
      <c r="D28" s="74" t="s">
        <v>1519</v>
      </c>
      <c r="E28" s="74" t="s">
        <v>1270</v>
      </c>
      <c r="F28" s="74" t="s">
        <v>50</v>
      </c>
      <c r="G28" s="74">
        <v>7</v>
      </c>
      <c r="H28" s="74">
        <f>SUM(H29:H64)</f>
        <v>0</v>
      </c>
      <c r="I28" s="74" t="s">
        <v>1281</v>
      </c>
      <c r="J28" s="74"/>
      <c r="K28" s="74" t="s">
        <v>54</v>
      </c>
    </row>
    <row r="29" spans="1:11" hidden="1" outlineLevel="5" x14ac:dyDescent="0.25">
      <c r="A29" s="74" t="s">
        <v>1520</v>
      </c>
      <c r="B29" s="74" t="s">
        <v>59</v>
      </c>
      <c r="C29" s="74" t="s">
        <v>60</v>
      </c>
      <c r="D29" s="74"/>
      <c r="E29" s="74"/>
      <c r="F29" s="74"/>
      <c r="G29" s="74"/>
      <c r="H29" s="74"/>
      <c r="I29" s="74" t="s">
        <v>1290</v>
      </c>
      <c r="J29" s="74"/>
      <c r="K29" s="74"/>
    </row>
    <row r="30" spans="1:11" hidden="1" outlineLevel="5" x14ac:dyDescent="0.25">
      <c r="A30" s="74" t="s">
        <v>1521</v>
      </c>
      <c r="B30" s="74" t="s">
        <v>59</v>
      </c>
      <c r="C30" s="74" t="s">
        <v>60</v>
      </c>
      <c r="D30" s="74"/>
      <c r="E30" s="74"/>
      <c r="F30" s="74"/>
      <c r="G30" s="74"/>
      <c r="H30" s="74"/>
      <c r="I30" s="74" t="s">
        <v>1291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1270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1271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1522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1523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1524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1525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1526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1527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1528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1283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1272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1266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1273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1274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1275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1276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1277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1278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1529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1530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1531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1532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1533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1534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1535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1282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1279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82" t="s">
        <v>1292</v>
      </c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1267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0</v>
      </c>
      <c r="I68" s="6" t="s">
        <v>1300</v>
      </c>
      <c r="J68" s="6"/>
      <c r="K68" s="6" t="s">
        <v>1299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/>
      <c r="I69" s="6" t="s">
        <v>1331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/>
      <c r="I70" s="6"/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I71" s="6" t="s">
        <v>1332</v>
      </c>
      <c r="J71" s="6"/>
      <c r="K71" s="6"/>
    </row>
    <row r="72" spans="1:14" hidden="1" outlineLevel="4" collapsed="1" x14ac:dyDescent="0.25">
      <c r="A72" s="6" t="s">
        <v>1293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0</v>
      </c>
      <c r="I72" s="6" t="s">
        <v>1301</v>
      </c>
      <c r="J72" s="6"/>
      <c r="K72" s="6" t="s">
        <v>1302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/>
      <c r="I73" s="6" t="s">
        <v>1333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/>
      <c r="I74" s="6"/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I75" s="6" t="s">
        <v>1334</v>
      </c>
      <c r="J75" s="6"/>
      <c r="K75" s="6"/>
    </row>
    <row r="76" spans="1:14" hidden="1" outlineLevel="4" collapsed="1" x14ac:dyDescent="0.25">
      <c r="A76" s="6" t="s">
        <v>1294</v>
      </c>
      <c r="B76" s="6" t="s">
        <v>26</v>
      </c>
      <c r="C76" s="6" t="s">
        <v>60</v>
      </c>
      <c r="D76" s="6" t="str">
        <f>A77</f>
        <v>52.0.56.73</v>
      </c>
      <c r="E76" s="6" t="str">
        <f>A78</f>
        <v>52.0.56.74</v>
      </c>
      <c r="F76" s="6" t="str">
        <f>A77</f>
        <v>52.0.56.73</v>
      </c>
      <c r="G76" s="6">
        <v>4</v>
      </c>
      <c r="H76" s="6">
        <f>SUM(H77:H79)</f>
        <v>0</v>
      </c>
      <c r="I76" s="6" t="s">
        <v>1304</v>
      </c>
      <c r="J76" s="6"/>
      <c r="K76" s="6" t="s">
        <v>1303</v>
      </c>
    </row>
    <row r="77" spans="1:14" hidden="1" outlineLevel="5" x14ac:dyDescent="0.25">
      <c r="A77" s="6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6" t="s">
        <v>26</v>
      </c>
      <c r="C77" s="6" t="s">
        <v>60</v>
      </c>
      <c r="D77" s="6"/>
      <c r="E77" s="6"/>
      <c r="F77" s="6"/>
      <c r="G77" s="6"/>
      <c r="H77" s="6"/>
      <c r="I77" s="6" t="s">
        <v>1335</v>
      </c>
      <c r="J77" s="6"/>
      <c r="K77" s="6"/>
    </row>
    <row r="78" spans="1:14" hidden="1" outlineLevel="5" x14ac:dyDescent="0.25">
      <c r="A78" s="6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6" t="s">
        <v>26</v>
      </c>
      <c r="C78" s="6" t="s">
        <v>60</v>
      </c>
      <c r="D78" s="6"/>
      <c r="E78" s="6"/>
      <c r="F78" s="6"/>
      <c r="G78" s="6"/>
      <c r="H78" s="6"/>
      <c r="I78" s="6"/>
      <c r="J78" s="6"/>
      <c r="K78" s="6"/>
    </row>
    <row r="79" spans="1:14" hidden="1" outlineLevel="5" x14ac:dyDescent="0.25">
      <c r="A79" s="6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6" t="s">
        <v>26</v>
      </c>
      <c r="C79" s="6" t="s">
        <v>60</v>
      </c>
      <c r="D79" s="6"/>
      <c r="E79" s="6"/>
      <c r="F79" s="6"/>
      <c r="G79" s="6"/>
      <c r="H79" s="6"/>
      <c r="I79" s="6" t="s">
        <v>1336</v>
      </c>
      <c r="J79" s="6"/>
      <c r="K79" s="6"/>
    </row>
    <row r="80" spans="1:14" hidden="1" outlineLevel="4" collapsed="1" x14ac:dyDescent="0.25">
      <c r="A80" s="6" t="s">
        <v>1295</v>
      </c>
      <c r="B80" s="6" t="s">
        <v>26</v>
      </c>
      <c r="C80" s="6" t="s">
        <v>60</v>
      </c>
      <c r="D80" s="6" t="str">
        <f>A81</f>
        <v>52.0.56.77</v>
      </c>
      <c r="E80" s="6" t="str">
        <f>A82</f>
        <v>52.0.56.78</v>
      </c>
      <c r="F80" s="6" t="str">
        <f>A81</f>
        <v>52.0.56.77</v>
      </c>
      <c r="G80" s="6">
        <v>4</v>
      </c>
      <c r="H80" s="6">
        <f>SUM(H81:H83)</f>
        <v>0</v>
      </c>
      <c r="I80" s="6" t="s">
        <v>1306</v>
      </c>
      <c r="J80" s="6"/>
      <c r="K80" s="6" t="s">
        <v>1305</v>
      </c>
    </row>
    <row r="81" spans="1:11" hidden="1" outlineLevel="5" x14ac:dyDescent="0.25">
      <c r="A81" s="6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6" t="s">
        <v>26</v>
      </c>
      <c r="C81" s="6" t="s">
        <v>60</v>
      </c>
      <c r="D81" s="6"/>
      <c r="E81" s="6"/>
      <c r="F81" s="6"/>
      <c r="G81" s="6"/>
      <c r="H81" s="6"/>
      <c r="I81" s="6" t="s">
        <v>1337</v>
      </c>
      <c r="J81" s="6"/>
      <c r="K81" s="6"/>
    </row>
    <row r="82" spans="1:11" hidden="1" outlineLevel="5" x14ac:dyDescent="0.25">
      <c r="A82" s="6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6" t="s">
        <v>26</v>
      </c>
      <c r="C82" s="6" t="s">
        <v>60</v>
      </c>
      <c r="D82" s="6"/>
      <c r="E82" s="6"/>
      <c r="F82" s="6"/>
      <c r="G82" s="6"/>
      <c r="H82" s="6"/>
      <c r="I82" s="6"/>
      <c r="J82" s="6"/>
      <c r="K82" s="6"/>
    </row>
    <row r="83" spans="1:11" hidden="1" outlineLevel="5" x14ac:dyDescent="0.25">
      <c r="A83" s="6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6" t="s">
        <v>26</v>
      </c>
      <c r="C83" s="6" t="s">
        <v>60</v>
      </c>
      <c r="D83" s="6"/>
      <c r="E83" s="6"/>
      <c r="F83" s="6"/>
      <c r="G83" s="6"/>
      <c r="H83" s="6"/>
      <c r="I83" s="6" t="s">
        <v>1338</v>
      </c>
      <c r="J83" s="6"/>
      <c r="K83" s="6"/>
    </row>
    <row r="84" spans="1:11" hidden="1" outlineLevel="4" collapsed="1" x14ac:dyDescent="0.25">
      <c r="A84" s="6" t="s">
        <v>1268</v>
      </c>
      <c r="B84" s="6" t="s">
        <v>26</v>
      </c>
      <c r="C84" s="6" t="s">
        <v>60</v>
      </c>
      <c r="D84" s="6" t="str">
        <f>A85</f>
        <v>52.0.56.81</v>
      </c>
      <c r="E84" s="6" t="str">
        <f>A86</f>
        <v>52.0.56.82</v>
      </c>
      <c r="F84" s="6" t="str">
        <f>A85</f>
        <v>52.0.56.81</v>
      </c>
      <c r="G84" s="6">
        <v>4</v>
      </c>
      <c r="H84" s="6">
        <f>SUM(H85:H87)</f>
        <v>0</v>
      </c>
      <c r="I84" t="s">
        <v>1307</v>
      </c>
      <c r="K84" s="26" t="s">
        <v>1308</v>
      </c>
    </row>
    <row r="85" spans="1:11" hidden="1" outlineLevel="5" x14ac:dyDescent="0.25">
      <c r="A85" s="6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6" t="s">
        <v>26</v>
      </c>
      <c r="C85" s="6" t="s">
        <v>60</v>
      </c>
      <c r="D85" s="6"/>
      <c r="E85" s="6"/>
      <c r="F85" s="6"/>
      <c r="G85" s="6"/>
      <c r="H85" s="6"/>
      <c r="I85" t="s">
        <v>1339</v>
      </c>
      <c r="J85">
        <v>110</v>
      </c>
      <c r="K85" s="26"/>
    </row>
    <row r="86" spans="1:11" hidden="1" outlineLevel="5" x14ac:dyDescent="0.25">
      <c r="A86" s="6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6" t="s">
        <v>26</v>
      </c>
      <c r="C86" s="6" t="s">
        <v>60</v>
      </c>
      <c r="D86" s="6"/>
      <c r="E86" s="6"/>
      <c r="F86" s="6"/>
      <c r="G86" s="6"/>
      <c r="H86" s="6"/>
      <c r="K86" s="171"/>
    </row>
    <row r="87" spans="1:11" hidden="1" outlineLevel="5" x14ac:dyDescent="0.25">
      <c r="A87" s="6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6" t="s">
        <v>26</v>
      </c>
      <c r="C87" s="6" t="s">
        <v>60</v>
      </c>
      <c r="D87" s="6"/>
      <c r="E87" s="6"/>
      <c r="F87" s="6"/>
      <c r="G87" s="6"/>
      <c r="H87" s="6"/>
      <c r="I87" t="s">
        <v>1340</v>
      </c>
      <c r="J87">
        <v>110</v>
      </c>
      <c r="K87" s="26"/>
    </row>
    <row r="88" spans="1:11" hidden="1" outlineLevel="4" collapsed="1" x14ac:dyDescent="0.25">
      <c r="A88" s="6" t="s">
        <v>1296</v>
      </c>
      <c r="B88" s="6" t="s">
        <v>26</v>
      </c>
      <c r="C88" s="6" t="s">
        <v>60</v>
      </c>
      <c r="D88" s="6" t="str">
        <f>A89</f>
        <v>52.0.56.85</v>
      </c>
      <c r="E88" s="6" t="str">
        <f>A90</f>
        <v>52.0.56.86</v>
      </c>
      <c r="F88" s="6" t="str">
        <f>A89</f>
        <v>52.0.56.85</v>
      </c>
      <c r="G88" s="6">
        <v>4</v>
      </c>
      <c r="H88" s="6">
        <f>SUM(H89:H91)</f>
        <v>0</v>
      </c>
      <c r="I88" t="s">
        <v>1310</v>
      </c>
      <c r="K88" s="26" t="s">
        <v>1309</v>
      </c>
    </row>
    <row r="89" spans="1:11" hidden="1" outlineLevel="5" x14ac:dyDescent="0.25">
      <c r="A89" s="6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6" t="s">
        <v>26</v>
      </c>
      <c r="C89" s="6" t="s">
        <v>60</v>
      </c>
      <c r="D89" s="6"/>
      <c r="E89" s="6"/>
      <c r="F89" s="6"/>
      <c r="G89" s="6"/>
      <c r="H89" s="6"/>
      <c r="I89" t="s">
        <v>1341</v>
      </c>
      <c r="J89">
        <v>120</v>
      </c>
      <c r="K89" s="26"/>
    </row>
    <row r="90" spans="1:11" hidden="1" outlineLevel="5" x14ac:dyDescent="0.25">
      <c r="A90" s="6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6" t="s">
        <v>26</v>
      </c>
      <c r="C90" s="6" t="s">
        <v>60</v>
      </c>
      <c r="D90" s="6"/>
      <c r="E90" s="6"/>
      <c r="F90" s="6"/>
      <c r="G90" s="6"/>
      <c r="H90" s="6"/>
      <c r="K90" s="171"/>
    </row>
    <row r="91" spans="1:11" hidden="1" outlineLevel="5" x14ac:dyDescent="0.25">
      <c r="A91" s="6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6" t="s">
        <v>26</v>
      </c>
      <c r="C91" s="6" t="s">
        <v>60</v>
      </c>
      <c r="D91" s="6"/>
      <c r="E91" s="6"/>
      <c r="F91" s="6"/>
      <c r="G91" s="6"/>
      <c r="H91" s="6"/>
      <c r="I91" t="s">
        <v>1342</v>
      </c>
      <c r="J91">
        <v>120</v>
      </c>
      <c r="K91" s="26"/>
    </row>
    <row r="92" spans="1:11" hidden="1" outlineLevel="4" collapsed="1" x14ac:dyDescent="0.25">
      <c r="A92" s="6" t="s">
        <v>1297</v>
      </c>
      <c r="B92" s="6" t="s">
        <v>26</v>
      </c>
      <c r="C92" s="6" t="s">
        <v>60</v>
      </c>
      <c r="D92" s="6" t="str">
        <f>A93</f>
        <v>52.0.56.89</v>
      </c>
      <c r="E92" s="6" t="str">
        <f>A94</f>
        <v>52.0.56.90</v>
      </c>
      <c r="F92" s="6" t="str">
        <f>A93</f>
        <v>52.0.56.89</v>
      </c>
      <c r="G92" s="6">
        <v>4</v>
      </c>
      <c r="H92" s="6">
        <f>SUM(H93:H95)</f>
        <v>0</v>
      </c>
      <c r="I92" s="6" t="s">
        <v>1311</v>
      </c>
      <c r="J92" s="6"/>
      <c r="K92" s="6" t="s">
        <v>1312</v>
      </c>
    </row>
    <row r="93" spans="1:11" hidden="1" outlineLevel="5" x14ac:dyDescent="0.25">
      <c r="A93" s="6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6" t="s">
        <v>26</v>
      </c>
      <c r="C93" s="6" t="s">
        <v>60</v>
      </c>
      <c r="D93" s="6"/>
      <c r="E93" s="6"/>
      <c r="F93" s="6"/>
      <c r="G93" s="6"/>
      <c r="H93" s="6"/>
      <c r="I93" s="6" t="s">
        <v>1343</v>
      </c>
      <c r="J93" s="6"/>
      <c r="K93" s="6"/>
    </row>
    <row r="94" spans="1:11" hidden="1" outlineLevel="5" x14ac:dyDescent="0.25">
      <c r="A94" s="6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6" t="s">
        <v>26</v>
      </c>
      <c r="C94" s="6" t="s">
        <v>60</v>
      </c>
      <c r="D94" s="6"/>
      <c r="E94" s="6"/>
      <c r="F94" s="6"/>
      <c r="G94" s="6"/>
      <c r="H94" s="6"/>
      <c r="I94" s="6"/>
      <c r="J94" s="6"/>
      <c r="K94" s="6"/>
    </row>
    <row r="95" spans="1:11" hidden="1" outlineLevel="5" x14ac:dyDescent="0.25">
      <c r="A95" s="6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6" t="s">
        <v>26</v>
      </c>
      <c r="C95" s="6" t="s">
        <v>60</v>
      </c>
      <c r="D95" s="6"/>
      <c r="E95" s="6"/>
      <c r="F95" s="6"/>
      <c r="G95" s="6"/>
      <c r="H95" s="6"/>
      <c r="I95" s="6" t="s">
        <v>1344</v>
      </c>
      <c r="J95" s="6"/>
      <c r="K95" s="6"/>
    </row>
    <row r="96" spans="1:11" hidden="1" outlineLevel="4" collapsed="1" x14ac:dyDescent="0.25">
      <c r="A96" s="6" t="s">
        <v>1298</v>
      </c>
      <c r="B96" s="6" t="s">
        <v>26</v>
      </c>
      <c r="C96" s="6" t="s">
        <v>27</v>
      </c>
      <c r="D96" s="6" t="s">
        <v>1319</v>
      </c>
      <c r="E96" s="6" t="s">
        <v>1324</v>
      </c>
      <c r="F96" s="6" t="s">
        <v>1330</v>
      </c>
      <c r="G96" s="6">
        <v>2</v>
      </c>
      <c r="H96" s="6">
        <f>SUM(H97:H97)</f>
        <v>0</v>
      </c>
      <c r="I96" t="s">
        <v>10</v>
      </c>
    </row>
    <row r="97" spans="1:21" hidden="1" outlineLevel="4" x14ac:dyDescent="0.25">
      <c r="A97" s="22" t="s">
        <v>1269</v>
      </c>
      <c r="B97" s="22" t="s">
        <v>26</v>
      </c>
      <c r="C97" s="22" t="s">
        <v>27</v>
      </c>
      <c r="D97" s="22"/>
      <c r="E97" s="22"/>
      <c r="F97" s="22"/>
      <c r="G97" s="22"/>
      <c r="H97" s="22"/>
      <c r="I97" s="22" t="s">
        <v>10</v>
      </c>
      <c r="J97" s="22"/>
      <c r="K97" s="22"/>
    </row>
    <row r="98" spans="1:21" hidden="1" outlineLevel="4" x14ac:dyDescent="0.25">
      <c r="A98" s="22" t="s">
        <v>18</v>
      </c>
      <c r="B98" s="22" t="s">
        <v>18</v>
      </c>
      <c r="C98" s="22" t="s">
        <v>18</v>
      </c>
      <c r="D98" s="22" t="s">
        <v>18</v>
      </c>
      <c r="E98" s="22"/>
      <c r="F98" s="22"/>
      <c r="G98" s="22"/>
      <c r="H98" s="22"/>
      <c r="I98" s="22"/>
      <c r="J98" s="22"/>
      <c r="K98" s="22"/>
    </row>
    <row r="99" spans="1:21" hidden="1" outlineLevel="4" x14ac:dyDescent="0.25">
      <c r="A99" s="22" t="s">
        <v>1345</v>
      </c>
      <c r="B99" s="22" t="s">
        <v>26</v>
      </c>
      <c r="C99" s="22" t="s">
        <v>27</v>
      </c>
      <c r="D99" s="22"/>
      <c r="E99" s="22"/>
      <c r="F99" s="22"/>
      <c r="G99" s="22"/>
      <c r="H99" s="22"/>
      <c r="I99" s="22" t="s">
        <v>10</v>
      </c>
      <c r="J99" s="22"/>
      <c r="K99" s="22"/>
    </row>
    <row r="100" spans="1:21" hidden="1" outlineLevel="3" collapsed="1" x14ac:dyDescent="0.25">
      <c r="B100" s="6"/>
      <c r="G100" s="5"/>
      <c r="K100" s="5"/>
    </row>
    <row r="101" spans="1:21" s="2" customFormat="1" ht="14.45" customHeight="1" collapsed="1" x14ac:dyDescent="0.25">
      <c r="A101" s="185" t="s">
        <v>1483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9"/>
      <c r="L101"/>
    </row>
    <row r="102" spans="1:21" s="168" customFormat="1" ht="15.75" hidden="1" outlineLevel="2" thickBot="1" x14ac:dyDescent="0.3">
      <c r="A102" s="176" t="s">
        <v>1796</v>
      </c>
      <c r="B102" s="176"/>
      <c r="C102" s="176"/>
      <c r="D102" s="176"/>
      <c r="E102" s="176"/>
      <c r="F102" s="176"/>
      <c r="G102" s="176"/>
      <c r="H102" s="176"/>
      <c r="I102" s="176"/>
      <c r="J102" s="176"/>
      <c r="K102" s="169"/>
      <c r="L102"/>
    </row>
    <row r="103" spans="1:21" s="171" customFormat="1" hidden="1" outlineLevel="2" x14ac:dyDescent="0.25">
      <c r="A103"/>
      <c r="B103" s="6"/>
      <c r="C103"/>
      <c r="D103"/>
      <c r="E103"/>
      <c r="F103"/>
      <c r="G103"/>
      <c r="H103" s="4"/>
      <c r="I103"/>
      <c r="J103"/>
      <c r="K103" s="5"/>
      <c r="M103" s="45">
        <v>0</v>
      </c>
      <c r="N103" s="46">
        <v>8</v>
      </c>
      <c r="O103" s="161">
        <v>32</v>
      </c>
      <c r="P103" s="162"/>
      <c r="Q103" s="14">
        <v>128</v>
      </c>
      <c r="R103" s="40"/>
      <c r="S103" s="41"/>
      <c r="T103" s="36"/>
      <c r="U103" s="168"/>
    </row>
    <row r="104" spans="1:21" s="168" customFormat="1" ht="15.75" hidden="1" outlineLevel="2" thickBot="1" x14ac:dyDescent="0.3">
      <c r="A104"/>
      <c r="B104" s="6"/>
      <c r="C104"/>
      <c r="D104"/>
      <c r="E104"/>
      <c r="F104"/>
      <c r="G104"/>
      <c r="H104" s="4"/>
      <c r="I104"/>
      <c r="J104"/>
      <c r="K104" s="5"/>
      <c r="L104" s="171"/>
      <c r="M104" s="47">
        <v>7</v>
      </c>
      <c r="N104" s="48">
        <v>15</v>
      </c>
      <c r="O104" s="163"/>
      <c r="P104" s="164">
        <v>47</v>
      </c>
      <c r="Q104" s="17"/>
      <c r="R104" s="37"/>
      <c r="S104" s="39"/>
      <c r="T104" s="42"/>
    </row>
    <row r="105" spans="1:21" s="171" customFormat="1" hidden="1" outlineLevel="2" x14ac:dyDescent="0.25">
      <c r="A105"/>
      <c r="B105" s="6"/>
      <c r="C105"/>
      <c r="D105"/>
      <c r="E105"/>
      <c r="F105"/>
      <c r="G105"/>
      <c r="H105" s="4"/>
      <c r="I105"/>
      <c r="J105"/>
      <c r="K105" s="5"/>
      <c r="M105" s="45">
        <v>16</v>
      </c>
      <c r="N105" s="46">
        <v>24</v>
      </c>
      <c r="O105" s="161">
        <v>48</v>
      </c>
      <c r="P105" s="162"/>
      <c r="Q105" s="17"/>
      <c r="R105" s="37"/>
      <c r="S105" s="38"/>
      <c r="T105" s="43"/>
      <c r="U105" s="168"/>
    </row>
    <row r="106" spans="1:21" s="168" customFormat="1" ht="15.75" hidden="1" outlineLevel="2" thickBot="1" x14ac:dyDescent="0.3">
      <c r="A106"/>
      <c r="B106" s="6"/>
      <c r="C106"/>
      <c r="D106"/>
      <c r="E106"/>
      <c r="F106"/>
      <c r="G106"/>
      <c r="H106" s="4"/>
      <c r="I106"/>
      <c r="J106"/>
      <c r="K106" s="5"/>
      <c r="L106" s="171"/>
      <c r="M106" s="102">
        <v>23</v>
      </c>
      <c r="N106" s="103">
        <v>31</v>
      </c>
      <c r="O106" s="165"/>
      <c r="P106" s="166">
        <v>63</v>
      </c>
      <c r="Q106" s="33"/>
      <c r="R106" s="44"/>
      <c r="S106" s="20"/>
      <c r="T106" s="21">
        <v>191</v>
      </c>
    </row>
    <row r="107" spans="1:21" s="168" customFormat="1" hidden="1" outlineLevel="2" x14ac:dyDescent="0.25">
      <c r="A107"/>
      <c r="B107" s="6"/>
      <c r="C107"/>
      <c r="D107"/>
      <c r="E107"/>
      <c r="F107"/>
      <c r="G107"/>
      <c r="H107" s="4"/>
      <c r="I107"/>
      <c r="J107"/>
      <c r="K107" s="5"/>
      <c r="L107" s="171"/>
      <c r="M107" s="53">
        <v>64</v>
      </c>
      <c r="N107" s="54"/>
      <c r="O107" s="55"/>
      <c r="P107" s="56"/>
      <c r="Q107" s="14">
        <v>192</v>
      </c>
      <c r="R107" s="40"/>
      <c r="S107" s="41"/>
      <c r="T107" s="36"/>
    </row>
    <row r="108" spans="1:21" s="168" customFormat="1" hidden="1" outlineLevel="2" x14ac:dyDescent="0.25">
      <c r="A108"/>
      <c r="B108" s="6"/>
      <c r="C108"/>
      <c r="D108"/>
      <c r="E108"/>
      <c r="F108"/>
      <c r="G108"/>
      <c r="H108" s="4"/>
      <c r="I108"/>
      <c r="J108"/>
      <c r="K108" s="5"/>
      <c r="L108" s="171"/>
      <c r="M108" s="57"/>
      <c r="N108" s="58"/>
      <c r="O108" s="59"/>
      <c r="P108" s="60"/>
      <c r="Q108" s="17"/>
      <c r="R108" s="37"/>
      <c r="S108" s="39"/>
      <c r="T108" s="42"/>
    </row>
    <row r="109" spans="1:21" hidden="1" outlineLevel="2" x14ac:dyDescent="0.25">
      <c r="B109" s="6"/>
      <c r="K109" s="5"/>
      <c r="L109" s="171"/>
      <c r="M109" s="57"/>
      <c r="N109" s="58"/>
      <c r="O109" s="61"/>
      <c r="P109" s="62"/>
      <c r="Q109" s="17"/>
      <c r="R109" s="37"/>
      <c r="S109" s="38"/>
      <c r="T109" s="43"/>
      <c r="U109" s="168"/>
    </row>
    <row r="110" spans="1:21" s="171" customFormat="1" ht="15.75" hidden="1" outlineLevel="2" thickBot="1" x14ac:dyDescent="0.3">
      <c r="A110"/>
      <c r="B110" s="6"/>
      <c r="C110"/>
      <c r="D110"/>
      <c r="E110"/>
      <c r="F110"/>
      <c r="G110"/>
      <c r="H110" s="4"/>
      <c r="I110"/>
      <c r="J110"/>
      <c r="K110" s="5"/>
      <c r="M110" s="63"/>
      <c r="N110" s="64"/>
      <c r="O110" s="65"/>
      <c r="P110" s="66">
        <v>127</v>
      </c>
      <c r="Q110" s="33"/>
      <c r="R110" s="44"/>
      <c r="S110" s="20"/>
      <c r="T110" s="21">
        <v>255</v>
      </c>
      <c r="U110" s="168"/>
    </row>
    <row r="111" spans="1:21" s="168" customFormat="1" hidden="1" outlineLevel="2" x14ac:dyDescent="0.25">
      <c r="A111" s="174" t="s">
        <v>1797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1"/>
      <c r="M111"/>
      <c r="N111" s="6"/>
    </row>
    <row r="112" spans="1:21" s="168" customFormat="1" hidden="1" outlineLevel="4" x14ac:dyDescent="0.25">
      <c r="A112" s="1" t="s">
        <v>25</v>
      </c>
      <c r="B112" s="1" t="s">
        <v>13</v>
      </c>
      <c r="C112" s="1" t="s">
        <v>0</v>
      </c>
      <c r="D112" s="1" t="s">
        <v>6</v>
      </c>
      <c r="E112" s="1" t="s">
        <v>7</v>
      </c>
      <c r="F112" s="1" t="s">
        <v>8</v>
      </c>
      <c r="G112" s="1" t="s">
        <v>17</v>
      </c>
      <c r="H112" s="3" t="s">
        <v>9</v>
      </c>
      <c r="I112" s="1" t="s">
        <v>1</v>
      </c>
      <c r="J112" s="1" t="s">
        <v>2</v>
      </c>
      <c r="K112" s="1" t="s">
        <v>21</v>
      </c>
    </row>
    <row r="113" spans="1:11" hidden="1" outlineLevel="4" x14ac:dyDescent="0.25">
      <c r="A113" s="22" t="s">
        <v>1798</v>
      </c>
      <c r="B113" s="22" t="s">
        <v>59</v>
      </c>
      <c r="C113" s="22" t="s">
        <v>60</v>
      </c>
      <c r="D113" s="22" t="str">
        <f>A114</f>
        <v>100.1.1.1</v>
      </c>
      <c r="E113" s="22" t="str">
        <f>A117</f>
        <v>100.1.1.7</v>
      </c>
      <c r="F113" s="22" t="str">
        <f>A114</f>
        <v>100.1.1.1</v>
      </c>
      <c r="G113" s="22">
        <v>7</v>
      </c>
      <c r="H113" s="22">
        <f>SUM(H114:H117)</f>
        <v>0</v>
      </c>
      <c r="I113" s="22" t="s">
        <v>10</v>
      </c>
      <c r="J113" s="22"/>
      <c r="K113" s="22"/>
    </row>
    <row r="114" spans="1:11" hidden="1" outlineLevel="5" x14ac:dyDescent="0.25">
      <c r="A114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CONCATENATE(LEFT(A113,SEARCH(_xlfn.UNICHAR(36),SUBSTITUTE(A113,".",_xlfn.UNICHAR(36),LEN(A113)-LEN(SUBSTITUTE(A113,".",""))))),RIGHT(A113,LEN(A113)-SEARCH(_xlfn.UNICHAR(36),SUBSTITUTE(A113,".",_xlfn.UNICHAR(36),LEN(A113)-LEN(SUBSTITUTE(A113,".","")))))+1)</f>
        <v>100.1.1.1</v>
      </c>
      <c r="B114" s="22" t="s">
        <v>59</v>
      </c>
      <c r="C114" s="22" t="s">
        <v>60</v>
      </c>
      <c r="D114" s="22"/>
      <c r="E114" s="22"/>
      <c r="F114" s="22"/>
      <c r="G114" s="22"/>
      <c r="H114" s="22"/>
      <c r="I114" s="22"/>
      <c r="J114" s="22"/>
      <c r="K114" s="22"/>
    </row>
    <row r="115" spans="1:11" hidden="1" outlineLevel="5" x14ac:dyDescent="0.25">
      <c r="A115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CONCATENATE(LEFT(A113,SEARCH(_xlfn.UNICHAR(36),SUBSTITUTE(A113,".",_xlfn.UNICHAR(36),LEN(A113)-LEN(SUBSTITUTE(A113,".",""))))),RIGHT(A113,LEN(A113)-SEARCH(_xlfn.UNICHAR(36),SUBSTITUTE(A113,".",_xlfn.UNICHAR(36),LEN(A113)-LEN(SUBSTITUTE(A113,".","")))))+2)</f>
        <v>100.1.1.2</v>
      </c>
      <c r="B115" s="22" t="s">
        <v>59</v>
      </c>
      <c r="C115" s="22" t="s">
        <v>60</v>
      </c>
      <c r="D115" s="22"/>
      <c r="E115" s="22"/>
      <c r="F115" s="22"/>
      <c r="G115" s="22"/>
      <c r="H115" s="22"/>
      <c r="I115" s="22"/>
      <c r="J115" s="22"/>
      <c r="K115" s="22"/>
    </row>
    <row r="116" spans="1:11" hidden="1" outlineLevel="5" x14ac:dyDescent="0.25">
      <c r="A116" s="22" t="s">
        <v>18</v>
      </c>
      <c r="B116" s="22" t="s">
        <v>18</v>
      </c>
      <c r="C116" s="22" t="s">
        <v>18</v>
      </c>
      <c r="D116" s="22" t="s">
        <v>18</v>
      </c>
      <c r="E116" s="22"/>
      <c r="F116" s="22"/>
      <c r="G116" s="22"/>
      <c r="H116" s="22"/>
      <c r="I116" s="22"/>
      <c r="J116" s="22"/>
      <c r="K116" s="22"/>
    </row>
    <row r="117" spans="1:11" hidden="1" outlineLevel="5" x14ac:dyDescent="0.25">
      <c r="A117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CONCATENATE(LEFT(A113,SEARCH(_xlfn.UNICHAR(36),SUBSTITUTE(A113,".",_xlfn.UNICHAR(36),LEN(A113)-LEN(SUBSTITUTE(A113,".",""))))),RIGHT(A113,LEN(A113)-SEARCH(_xlfn.UNICHAR(36),SUBSTITUTE(A113,".",_xlfn.UNICHAR(36),LEN(A113)-LEN(SUBSTITUTE(A113,".","")))))+7)</f>
        <v>100.1.1.7</v>
      </c>
      <c r="B117" s="22" t="s">
        <v>59</v>
      </c>
      <c r="C117" s="22" t="s">
        <v>60</v>
      </c>
      <c r="D117" s="22"/>
      <c r="E117" s="22"/>
      <c r="F117" s="22"/>
      <c r="G117" s="22"/>
      <c r="H117" s="22"/>
      <c r="I117" s="22"/>
      <c r="J117" s="22"/>
      <c r="K117" s="22"/>
    </row>
    <row r="118" spans="1:11" hidden="1" outlineLevel="4" collapsed="1" x14ac:dyDescent="0.25">
      <c r="A118" s="22" t="s">
        <v>1799</v>
      </c>
      <c r="B118" s="22" t="s">
        <v>59</v>
      </c>
      <c r="C118" s="22" t="s">
        <v>60</v>
      </c>
      <c r="D118" s="22" t="str">
        <f>A119</f>
        <v>100.1.1.9</v>
      </c>
      <c r="E118" s="22" t="str">
        <f>A122</f>
        <v>100.1.1.15</v>
      </c>
      <c r="F118" s="22" t="str">
        <f>A119</f>
        <v>100.1.1.9</v>
      </c>
      <c r="G118" s="22">
        <v>7</v>
      </c>
      <c r="H118" s="22">
        <f>SUM(H119:H122)</f>
        <v>0</v>
      </c>
      <c r="I118" s="22" t="s">
        <v>10</v>
      </c>
      <c r="J118" s="22"/>
      <c r="K118" s="22"/>
    </row>
    <row r="119" spans="1:11" hidden="1" outlineLevel="5" x14ac:dyDescent="0.25">
      <c r="A119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CONCATENATE(LEFT(A118,SEARCH(_xlfn.UNICHAR(36),SUBSTITUTE(A118,".",_xlfn.UNICHAR(36),LEN(A118)-LEN(SUBSTITUTE(A118,".",""))))),RIGHT(A118,LEN(A118)-SEARCH(_xlfn.UNICHAR(36),SUBSTITUTE(A118,".",_xlfn.UNICHAR(36),LEN(A118)-LEN(SUBSTITUTE(A118,".","")))))+1)</f>
        <v>100.1.1.9</v>
      </c>
      <c r="B119" s="22" t="s">
        <v>59</v>
      </c>
      <c r="C119" s="22" t="s">
        <v>60</v>
      </c>
      <c r="D119" s="22"/>
      <c r="E119" s="22"/>
      <c r="F119" s="22"/>
      <c r="G119" s="22"/>
      <c r="H119" s="22"/>
      <c r="I119" s="22"/>
      <c r="J119" s="22"/>
      <c r="K119" s="22"/>
    </row>
    <row r="120" spans="1:11" hidden="1" outlineLevel="5" x14ac:dyDescent="0.25">
      <c r="A120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CONCATENATE(LEFT(A118,SEARCH(_xlfn.UNICHAR(36),SUBSTITUTE(A118,".",_xlfn.UNICHAR(36),LEN(A118)-LEN(SUBSTITUTE(A118,".",""))))),RIGHT(A118,LEN(A118)-SEARCH(_xlfn.UNICHAR(36),SUBSTITUTE(A118,".",_xlfn.UNICHAR(36),LEN(A118)-LEN(SUBSTITUTE(A118,".","")))))+2)</f>
        <v>100.1.1.10</v>
      </c>
      <c r="B120" s="22" t="s">
        <v>59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5" x14ac:dyDescent="0.25">
      <c r="A121" s="22" t="s">
        <v>18</v>
      </c>
      <c r="B121" s="22" t="s">
        <v>18</v>
      </c>
      <c r="C121" s="22" t="s">
        <v>18</v>
      </c>
      <c r="D121" s="22" t="s">
        <v>18</v>
      </c>
      <c r="E121" s="22"/>
      <c r="F121" s="22"/>
      <c r="G121" s="22"/>
      <c r="H121" s="22"/>
      <c r="I121" s="22"/>
      <c r="J121" s="22"/>
      <c r="K121" s="22"/>
    </row>
    <row r="122" spans="1:11" hidden="1" outlineLevel="5" x14ac:dyDescent="0.25">
      <c r="A122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CONCATENATE(LEFT(A118,SEARCH(_xlfn.UNICHAR(36),SUBSTITUTE(A118,".",_xlfn.UNICHAR(36),LEN(A118)-LEN(SUBSTITUTE(A118,".",""))))),RIGHT(A118,LEN(A118)-SEARCH(_xlfn.UNICHAR(36),SUBSTITUTE(A118,".",_xlfn.UNICHAR(36),LEN(A118)-LEN(SUBSTITUTE(A118,".","")))))+7)</f>
        <v>100.1.1.15</v>
      </c>
      <c r="B122" s="22" t="s">
        <v>59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hidden="1" outlineLevel="4" collapsed="1" x14ac:dyDescent="0.25">
      <c r="A123" s="22" t="s">
        <v>1800</v>
      </c>
      <c r="B123" s="22" t="s">
        <v>59</v>
      </c>
      <c r="C123" s="22" t="s">
        <v>60</v>
      </c>
      <c r="D123" s="22" t="str">
        <f>A124</f>
        <v>100.1.1.17</v>
      </c>
      <c r="E123" s="22" t="str">
        <f>A127</f>
        <v>100.1.1.23</v>
      </c>
      <c r="F123" s="22" t="str">
        <f>A124</f>
        <v>100.1.1.17</v>
      </c>
      <c r="G123" s="22">
        <v>7</v>
      </c>
      <c r="H123" s="22">
        <f>SUM(H124:H127)</f>
        <v>0</v>
      </c>
      <c r="I123" s="22" t="s">
        <v>10</v>
      </c>
      <c r="J123" s="22"/>
      <c r="K123" s="22"/>
    </row>
    <row r="124" spans="1:11" hidden="1" outlineLevel="5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100.1.1.17</v>
      </c>
      <c r="B124" s="22" t="s">
        <v>59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5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100.1.1.18</v>
      </c>
      <c r="B125" s="22" t="s">
        <v>59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5" x14ac:dyDescent="0.25">
      <c r="A126" s="22" t="s">
        <v>18</v>
      </c>
      <c r="B126" s="22" t="s">
        <v>18</v>
      </c>
      <c r="C126" s="22" t="s">
        <v>18</v>
      </c>
      <c r="D126" s="22" t="s">
        <v>18</v>
      </c>
      <c r="E126" s="22"/>
      <c r="F126" s="22"/>
      <c r="G126" s="22"/>
      <c r="H126" s="22"/>
      <c r="I126" s="22"/>
      <c r="J126" s="22"/>
      <c r="K126" s="22"/>
    </row>
    <row r="127" spans="1:11" hidden="1" outlineLevel="5" x14ac:dyDescent="0.25">
      <c r="A127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CONCATENATE(LEFT(A123,SEARCH(_xlfn.UNICHAR(36),SUBSTITUTE(A123,".",_xlfn.UNICHAR(36),LEN(A123)-LEN(SUBSTITUTE(A123,".",""))))),RIGHT(A123,LEN(A123)-SEARCH(_xlfn.UNICHAR(36),SUBSTITUTE(A123,".",_xlfn.UNICHAR(36),LEN(A123)-LEN(SUBSTITUTE(A123,".","")))))+7)</f>
        <v>100.1.1.23</v>
      </c>
      <c r="B127" s="22" t="s">
        <v>59</v>
      </c>
      <c r="C127" s="22" t="s">
        <v>60</v>
      </c>
      <c r="D127" s="22"/>
      <c r="E127" s="22"/>
      <c r="F127" s="22"/>
      <c r="G127" s="22"/>
      <c r="H127" s="22"/>
      <c r="I127" s="22"/>
      <c r="J127" s="22"/>
      <c r="K127" s="22"/>
    </row>
    <row r="128" spans="1:11" hidden="1" outlineLevel="4" collapsed="1" x14ac:dyDescent="0.25">
      <c r="A128" s="22" t="s">
        <v>1801</v>
      </c>
      <c r="B128" s="22" t="s">
        <v>59</v>
      </c>
      <c r="C128" s="22" t="s">
        <v>60</v>
      </c>
      <c r="D128" s="22" t="str">
        <f>A129</f>
        <v>100.1.1.25</v>
      </c>
      <c r="E128" s="22" t="str">
        <f>A132</f>
        <v>100.1.1.31</v>
      </c>
      <c r="F128" s="22" t="str">
        <f>A129</f>
        <v>100.1.1.25</v>
      </c>
      <c r="G128" s="22">
        <v>7</v>
      </c>
      <c r="H128" s="22">
        <f>SUM(H129:H132)</f>
        <v>0</v>
      </c>
      <c r="I128" s="22" t="s">
        <v>10</v>
      </c>
      <c r="J128" s="22"/>
      <c r="K128" s="22"/>
    </row>
    <row r="129" spans="1:11" hidden="1" outlineLevel="5" x14ac:dyDescent="0.25">
      <c r="A129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CONCATENATE(LEFT(A128,SEARCH(_xlfn.UNICHAR(36),SUBSTITUTE(A128,".",_xlfn.UNICHAR(36),LEN(A128)-LEN(SUBSTITUTE(A128,".",""))))),RIGHT(A128,LEN(A128)-SEARCH(_xlfn.UNICHAR(36),SUBSTITUTE(A128,".",_xlfn.UNICHAR(36),LEN(A128)-LEN(SUBSTITUTE(A128,".","")))))+1)</f>
        <v>100.1.1.25</v>
      </c>
      <c r="B129" s="22" t="s">
        <v>59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11" hidden="1" outlineLevel="5" x14ac:dyDescent="0.25">
      <c r="A130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CONCATENATE(LEFT(A128,SEARCH(_xlfn.UNICHAR(36),SUBSTITUTE(A128,".",_xlfn.UNICHAR(36),LEN(A128)-LEN(SUBSTITUTE(A128,".",""))))),RIGHT(A128,LEN(A128)-SEARCH(_xlfn.UNICHAR(36),SUBSTITUTE(A128,".",_xlfn.UNICHAR(36),LEN(A128)-LEN(SUBSTITUTE(A128,".","")))))+2)</f>
        <v>100.1.1.26</v>
      </c>
      <c r="B130" s="22" t="s">
        <v>59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11" hidden="1" outlineLevel="5" x14ac:dyDescent="0.25">
      <c r="A131" s="22" t="s">
        <v>18</v>
      </c>
      <c r="B131" s="22" t="s">
        <v>18</v>
      </c>
      <c r="C131" s="22" t="s">
        <v>18</v>
      </c>
      <c r="D131" s="22" t="s">
        <v>18</v>
      </c>
      <c r="E131" s="22"/>
      <c r="F131" s="22"/>
      <c r="G131" s="22"/>
      <c r="H131" s="22"/>
      <c r="I131" s="22"/>
      <c r="J131" s="22"/>
      <c r="K131" s="22"/>
    </row>
    <row r="132" spans="1:11" hidden="1" outlineLevel="5" x14ac:dyDescent="0.25">
      <c r="A132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CONCATENATE(LEFT(A128,SEARCH(_xlfn.UNICHAR(36),SUBSTITUTE(A128,".",_xlfn.UNICHAR(36),LEN(A128)-LEN(SUBSTITUTE(A128,".",""))))),RIGHT(A128,LEN(A128)-SEARCH(_xlfn.UNICHAR(36),SUBSTITUTE(A128,".",_xlfn.UNICHAR(36),LEN(A128)-LEN(SUBSTITUTE(A128,".","")))))+7)</f>
        <v>100.1.1.31</v>
      </c>
      <c r="B132" s="22" t="s">
        <v>59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11" hidden="1" outlineLevel="4" collapsed="1" x14ac:dyDescent="0.25">
      <c r="A133" s="22" t="s">
        <v>1802</v>
      </c>
      <c r="B133" s="22" t="s">
        <v>59</v>
      </c>
      <c r="C133" s="22" t="s">
        <v>60</v>
      </c>
      <c r="D133" s="22" t="str">
        <f>A134</f>
        <v>100.1.1.33</v>
      </c>
      <c r="E133" s="22" t="str">
        <f>A137</f>
        <v>100.1.1.39</v>
      </c>
      <c r="F133" s="22" t="str">
        <f>A134</f>
        <v>100.1.1.33</v>
      </c>
      <c r="G133" s="22">
        <v>7</v>
      </c>
      <c r="H133" s="22">
        <f>SUM(H134:H137)</f>
        <v>0</v>
      </c>
      <c r="I133" s="22" t="s">
        <v>10</v>
      </c>
      <c r="J133" s="22"/>
      <c r="K133" s="22"/>
    </row>
    <row r="134" spans="1:11" hidden="1" outlineLevel="5" x14ac:dyDescent="0.25">
      <c r="A134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CONCATENATE(LEFT(A133,SEARCH(_xlfn.UNICHAR(36),SUBSTITUTE(A133,".",_xlfn.UNICHAR(36),LEN(A133)-LEN(SUBSTITUTE(A133,".",""))))),RIGHT(A133,LEN(A133)-SEARCH(_xlfn.UNICHAR(36),SUBSTITUTE(A133,".",_xlfn.UNICHAR(36),LEN(A133)-LEN(SUBSTITUTE(A133,".","")))))+1)</f>
        <v>100.1.1.33</v>
      </c>
      <c r="B134" s="22" t="s">
        <v>59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11" hidden="1" outlineLevel="5" x14ac:dyDescent="0.25">
      <c r="A135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CONCATENATE(LEFT(A133,SEARCH(_xlfn.UNICHAR(36),SUBSTITUTE(A133,".",_xlfn.UNICHAR(36),LEN(A133)-LEN(SUBSTITUTE(A133,".",""))))),RIGHT(A133,LEN(A133)-SEARCH(_xlfn.UNICHAR(36),SUBSTITUTE(A133,".",_xlfn.UNICHAR(36),LEN(A133)-LEN(SUBSTITUTE(A133,".","")))))+2)</f>
        <v>100.1.1.34</v>
      </c>
      <c r="B135" s="22" t="s">
        <v>59</v>
      </c>
      <c r="C135" s="22" t="s">
        <v>60</v>
      </c>
      <c r="D135" s="22"/>
      <c r="E135" s="22"/>
      <c r="F135" s="22"/>
      <c r="G135" s="22"/>
      <c r="H135" s="22"/>
      <c r="I135" s="22"/>
      <c r="J135" s="22"/>
      <c r="K135" s="22"/>
    </row>
    <row r="136" spans="1:11" hidden="1" outlineLevel="5" x14ac:dyDescent="0.25">
      <c r="A136" s="22" t="s">
        <v>18</v>
      </c>
      <c r="B136" s="22" t="s">
        <v>18</v>
      </c>
      <c r="C136" s="22" t="s">
        <v>18</v>
      </c>
      <c r="D136" s="22" t="s">
        <v>18</v>
      </c>
      <c r="E136" s="22"/>
      <c r="F136" s="22"/>
      <c r="G136" s="22"/>
      <c r="H136" s="22"/>
      <c r="I136" s="22"/>
      <c r="J136" s="22"/>
      <c r="K136" s="22"/>
    </row>
    <row r="137" spans="1:11" hidden="1" outlineLevel="5" x14ac:dyDescent="0.25">
      <c r="A137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CONCATENATE(LEFT(A133,SEARCH(_xlfn.UNICHAR(36),SUBSTITUTE(A133,".",_xlfn.UNICHAR(36),LEN(A133)-LEN(SUBSTITUTE(A133,".",""))))),RIGHT(A133,LEN(A133)-SEARCH(_xlfn.UNICHAR(36),SUBSTITUTE(A133,".",_xlfn.UNICHAR(36),LEN(A133)-LEN(SUBSTITUTE(A133,".","")))))+7)</f>
        <v>100.1.1.39</v>
      </c>
      <c r="B137" s="22" t="s">
        <v>59</v>
      </c>
      <c r="C137" s="22" t="s">
        <v>60</v>
      </c>
      <c r="D137" s="22"/>
      <c r="E137" s="22"/>
      <c r="F137" s="22"/>
      <c r="G137" s="22"/>
      <c r="H137" s="22"/>
      <c r="I137" s="22"/>
      <c r="J137" s="22"/>
      <c r="K137" s="22"/>
    </row>
    <row r="138" spans="1:11" hidden="1" outlineLevel="4" collapsed="1" x14ac:dyDescent="0.25">
      <c r="A138" s="22" t="s">
        <v>1803</v>
      </c>
      <c r="B138" s="22" t="s">
        <v>59</v>
      </c>
      <c r="C138" s="22" t="s">
        <v>60</v>
      </c>
      <c r="D138" s="22" t="str">
        <f>A139</f>
        <v>100.1.1.41</v>
      </c>
      <c r="E138" s="22" t="str">
        <f>A142</f>
        <v>100.1.1.47</v>
      </c>
      <c r="F138" s="22" t="str">
        <f>A139</f>
        <v>100.1.1.41</v>
      </c>
      <c r="G138" s="22">
        <v>7</v>
      </c>
      <c r="H138" s="22">
        <f>SUM(H139:H142)</f>
        <v>0</v>
      </c>
      <c r="I138" s="22" t="s">
        <v>10</v>
      </c>
      <c r="J138" s="22"/>
      <c r="K138" s="22"/>
    </row>
    <row r="139" spans="1:11" hidden="1" outlineLevel="5" x14ac:dyDescent="0.25">
      <c r="A139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CONCATENATE(LEFT(A138,SEARCH(_xlfn.UNICHAR(36),SUBSTITUTE(A138,".",_xlfn.UNICHAR(36),LEN(A138)-LEN(SUBSTITUTE(A138,".",""))))),RIGHT(A138,LEN(A138)-SEARCH(_xlfn.UNICHAR(36),SUBSTITUTE(A138,".",_xlfn.UNICHAR(36),LEN(A138)-LEN(SUBSTITUTE(A138,".","")))))+1)</f>
        <v>100.1.1.41</v>
      </c>
      <c r="B139" s="22" t="s">
        <v>59</v>
      </c>
      <c r="C139" s="22" t="s">
        <v>60</v>
      </c>
      <c r="D139" s="22"/>
      <c r="E139" s="22"/>
      <c r="F139" s="22"/>
      <c r="G139" s="22"/>
      <c r="H139" s="22"/>
      <c r="I139" s="22"/>
      <c r="J139" s="22"/>
      <c r="K139" s="22"/>
    </row>
    <row r="140" spans="1:11" hidden="1" outlineLevel="5" x14ac:dyDescent="0.25">
      <c r="A140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CONCATENATE(LEFT(A138,SEARCH(_xlfn.UNICHAR(36),SUBSTITUTE(A138,".",_xlfn.UNICHAR(36),LEN(A138)-LEN(SUBSTITUTE(A138,".",""))))),RIGHT(A138,LEN(A138)-SEARCH(_xlfn.UNICHAR(36),SUBSTITUTE(A138,".",_xlfn.UNICHAR(36),LEN(A138)-LEN(SUBSTITUTE(A138,".","")))))+2)</f>
        <v>100.1.1.42</v>
      </c>
      <c r="B140" s="22" t="s">
        <v>59</v>
      </c>
      <c r="C140" s="22" t="s">
        <v>60</v>
      </c>
      <c r="D140" s="22"/>
      <c r="E140" s="22"/>
      <c r="F140" s="22"/>
      <c r="G140" s="22"/>
      <c r="H140" s="22"/>
      <c r="I140" s="22"/>
      <c r="J140" s="22"/>
      <c r="K140" s="22"/>
    </row>
    <row r="141" spans="1:11" hidden="1" outlineLevel="5" x14ac:dyDescent="0.25">
      <c r="A141" s="22" t="s">
        <v>18</v>
      </c>
      <c r="B141" s="22" t="s">
        <v>18</v>
      </c>
      <c r="C141" s="22" t="s">
        <v>18</v>
      </c>
      <c r="D141" s="22" t="s">
        <v>18</v>
      </c>
      <c r="E141" s="22"/>
      <c r="F141" s="22"/>
      <c r="G141" s="22"/>
      <c r="H141" s="22"/>
      <c r="I141" s="22"/>
      <c r="J141" s="22"/>
      <c r="K141" s="22"/>
    </row>
    <row r="142" spans="1:11" hidden="1" outlineLevel="5" x14ac:dyDescent="0.25">
      <c r="A142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CONCATENATE(LEFT(A138,SEARCH(_xlfn.UNICHAR(36),SUBSTITUTE(A138,".",_xlfn.UNICHAR(36),LEN(A138)-LEN(SUBSTITUTE(A138,".",""))))),RIGHT(A138,LEN(A138)-SEARCH(_xlfn.UNICHAR(36),SUBSTITUTE(A138,".",_xlfn.UNICHAR(36),LEN(A138)-LEN(SUBSTITUTE(A138,".","")))))+7)</f>
        <v>100.1.1.47</v>
      </c>
      <c r="B142" s="22" t="s">
        <v>59</v>
      </c>
      <c r="C142" s="22" t="s">
        <v>60</v>
      </c>
      <c r="D142" s="22"/>
      <c r="E142" s="22"/>
      <c r="F142" s="22"/>
      <c r="G142" s="22"/>
      <c r="H142" s="22"/>
      <c r="I142" s="22"/>
      <c r="J142" s="22"/>
      <c r="K142" s="22"/>
    </row>
    <row r="143" spans="1:11" hidden="1" outlineLevel="4" collapsed="1" x14ac:dyDescent="0.25">
      <c r="A143" s="22" t="s">
        <v>1804</v>
      </c>
      <c r="B143" s="22" t="s">
        <v>59</v>
      </c>
      <c r="C143" s="22" t="s">
        <v>60</v>
      </c>
      <c r="D143" s="22" t="str">
        <f>A144</f>
        <v>100.1.1.49</v>
      </c>
      <c r="E143" s="22" t="str">
        <f>A147</f>
        <v>100.1.1.55</v>
      </c>
      <c r="F143" s="22" t="str">
        <f>A144</f>
        <v>100.1.1.49</v>
      </c>
      <c r="G143" s="22">
        <v>7</v>
      </c>
      <c r="H143" s="22">
        <f>SUM(H144:H147)</f>
        <v>0</v>
      </c>
      <c r="I143" s="22" t="s">
        <v>10</v>
      </c>
      <c r="J143" s="22"/>
      <c r="K143" s="22"/>
    </row>
    <row r="144" spans="1:11" hidden="1" outlineLevel="5" x14ac:dyDescent="0.25">
      <c r="A144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100.1.1.49</v>
      </c>
      <c r="B144" s="22" t="s">
        <v>59</v>
      </c>
      <c r="C144" s="22" t="s">
        <v>60</v>
      </c>
      <c r="D144" s="22"/>
      <c r="E144" s="22"/>
      <c r="F144" s="22"/>
      <c r="G144" s="22"/>
      <c r="H144" s="22"/>
      <c r="I144" s="22"/>
      <c r="J144" s="22"/>
      <c r="K144" s="22"/>
    </row>
    <row r="145" spans="1:14" hidden="1" outlineLevel="5" x14ac:dyDescent="0.25">
      <c r="A145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100.1.1.50</v>
      </c>
      <c r="B145" s="22" t="s">
        <v>59</v>
      </c>
      <c r="C145" s="22" t="s">
        <v>60</v>
      </c>
      <c r="D145" s="22"/>
      <c r="E145" s="22"/>
      <c r="F145" s="22"/>
      <c r="G145" s="22"/>
      <c r="H145" s="22"/>
      <c r="I145" s="22"/>
      <c r="J145" s="22"/>
      <c r="K145" s="22"/>
    </row>
    <row r="146" spans="1:14" hidden="1" outlineLevel="5" x14ac:dyDescent="0.25">
      <c r="A146" s="22" t="s">
        <v>18</v>
      </c>
      <c r="B146" s="22" t="s">
        <v>18</v>
      </c>
      <c r="C146" s="22" t="s">
        <v>18</v>
      </c>
      <c r="D146" s="22" t="s">
        <v>18</v>
      </c>
      <c r="E146" s="22"/>
      <c r="F146" s="22"/>
      <c r="G146" s="22"/>
      <c r="H146" s="22"/>
      <c r="I146" s="22"/>
      <c r="J146" s="22"/>
      <c r="K146" s="22"/>
    </row>
    <row r="147" spans="1:14" hidden="1" outlineLevel="5" x14ac:dyDescent="0.25">
      <c r="A147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CONCATENATE(LEFT(A143,SEARCH(_xlfn.UNICHAR(36),SUBSTITUTE(A143,".",_xlfn.UNICHAR(36),LEN(A143)-LEN(SUBSTITUTE(A143,".",""))))),RIGHT(A143,LEN(A143)-SEARCH(_xlfn.UNICHAR(36),SUBSTITUTE(A143,".",_xlfn.UNICHAR(36),LEN(A143)-LEN(SUBSTITUTE(A143,".","")))))+7)</f>
        <v>100.1.1.55</v>
      </c>
      <c r="B147" s="22" t="s">
        <v>59</v>
      </c>
      <c r="C147" s="22" t="s">
        <v>60</v>
      </c>
      <c r="D147" s="22"/>
      <c r="E147" s="22"/>
      <c r="F147" s="22"/>
      <c r="G147" s="22"/>
      <c r="H147" s="22"/>
      <c r="I147" s="22"/>
      <c r="J147" s="22"/>
      <c r="K147" s="22"/>
    </row>
    <row r="148" spans="1:14" hidden="1" outlineLevel="4" collapsed="1" x14ac:dyDescent="0.25">
      <c r="A148" s="22" t="s">
        <v>1805</v>
      </c>
      <c r="B148" s="22" t="s">
        <v>59</v>
      </c>
      <c r="C148" s="22" t="s">
        <v>60</v>
      </c>
      <c r="D148" s="22" t="str">
        <f>A149</f>
        <v>100.1.1.57</v>
      </c>
      <c r="E148" s="22" t="str">
        <f>A152</f>
        <v>100.1.1.63</v>
      </c>
      <c r="F148" s="22" t="str">
        <f>A149</f>
        <v>100.1.1.57</v>
      </c>
      <c r="G148" s="22">
        <v>7</v>
      </c>
      <c r="H148" s="22">
        <f>SUM(H149:H152)</f>
        <v>0</v>
      </c>
      <c r="I148" s="22" t="s">
        <v>10</v>
      </c>
      <c r="J148" s="22"/>
      <c r="K148" s="22"/>
    </row>
    <row r="149" spans="1:14" hidden="1" outlineLevel="5" x14ac:dyDescent="0.25">
      <c r="A149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CONCATENATE(LEFT(A148,SEARCH(_xlfn.UNICHAR(36),SUBSTITUTE(A148,".",_xlfn.UNICHAR(36),LEN(A148)-LEN(SUBSTITUTE(A148,".",""))))),RIGHT(A148,LEN(A148)-SEARCH(_xlfn.UNICHAR(36),SUBSTITUTE(A148,".",_xlfn.UNICHAR(36),LEN(A148)-LEN(SUBSTITUTE(A148,".","")))))+1)</f>
        <v>100.1.1.57</v>
      </c>
      <c r="B149" s="22" t="s">
        <v>59</v>
      </c>
      <c r="C149" s="22" t="s">
        <v>60</v>
      </c>
      <c r="D149" s="22"/>
      <c r="E149" s="22"/>
      <c r="F149" s="22"/>
      <c r="G149" s="22"/>
      <c r="H149" s="22"/>
      <c r="I149" s="22"/>
      <c r="J149" s="22"/>
      <c r="K149" s="22"/>
    </row>
    <row r="150" spans="1:14" hidden="1" outlineLevel="5" x14ac:dyDescent="0.25">
      <c r="A150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CONCATENATE(LEFT(A148,SEARCH(_xlfn.UNICHAR(36),SUBSTITUTE(A148,".",_xlfn.UNICHAR(36),LEN(A148)-LEN(SUBSTITUTE(A148,".",""))))),RIGHT(A148,LEN(A148)-SEARCH(_xlfn.UNICHAR(36),SUBSTITUTE(A148,".",_xlfn.UNICHAR(36),LEN(A148)-LEN(SUBSTITUTE(A148,".","")))))+2)</f>
        <v>100.1.1.58</v>
      </c>
      <c r="B150" s="22" t="s">
        <v>59</v>
      </c>
      <c r="C150" s="22" t="s">
        <v>60</v>
      </c>
      <c r="D150" s="22"/>
      <c r="E150" s="22"/>
      <c r="F150" s="22"/>
      <c r="G150" s="22"/>
      <c r="H150" s="22"/>
      <c r="I150" s="22"/>
      <c r="J150" s="22"/>
      <c r="K150" s="22"/>
    </row>
    <row r="151" spans="1:14" hidden="1" outlineLevel="5" x14ac:dyDescent="0.25">
      <c r="A151" s="22" t="s">
        <v>18</v>
      </c>
      <c r="B151" s="22" t="s">
        <v>18</v>
      </c>
      <c r="C151" s="22" t="s">
        <v>18</v>
      </c>
      <c r="D151" s="22" t="s">
        <v>18</v>
      </c>
      <c r="E151" s="22"/>
      <c r="F151" s="22"/>
      <c r="G151" s="22"/>
      <c r="H151" s="22"/>
      <c r="I151" s="22"/>
      <c r="J151" s="22"/>
      <c r="K151" s="22"/>
    </row>
    <row r="152" spans="1:14" hidden="1" outlineLevel="5" x14ac:dyDescent="0.25">
      <c r="A152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CONCATENATE(LEFT(A148,SEARCH(_xlfn.UNICHAR(36),SUBSTITUTE(A148,".",_xlfn.UNICHAR(36),LEN(A148)-LEN(SUBSTITUTE(A148,".",""))))),RIGHT(A148,LEN(A148)-SEARCH(_xlfn.UNICHAR(36),SUBSTITUTE(A148,".",_xlfn.UNICHAR(36),LEN(A148)-LEN(SUBSTITUTE(A148,".","")))))+7)</f>
        <v>100.1.1.63</v>
      </c>
      <c r="B152" s="22" t="s">
        <v>59</v>
      </c>
      <c r="C152" s="22" t="s">
        <v>60</v>
      </c>
      <c r="D152" s="22"/>
      <c r="E152" s="22"/>
      <c r="F152" s="22"/>
      <c r="G152" s="22"/>
      <c r="H152" s="22"/>
      <c r="I152" s="22"/>
      <c r="J152" s="22"/>
      <c r="K152" s="22"/>
    </row>
    <row r="153" spans="1:14" hidden="1" outlineLevel="4" collapsed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4" s="168" customFormat="1" hidden="1" outlineLevel="3" collapsed="1" x14ac:dyDescent="0.25">
      <c r="A154" s="182" t="s">
        <v>1806</v>
      </c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71"/>
      <c r="M154"/>
      <c r="N154" s="6"/>
    </row>
    <row r="155" spans="1:14" s="168" customFormat="1" hidden="1" outlineLevel="4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4" hidden="1" outlineLevel="4" collapsed="1" x14ac:dyDescent="0.25">
      <c r="A156" s="6" t="s">
        <v>1807</v>
      </c>
      <c r="B156" s="6" t="s">
        <v>26</v>
      </c>
      <c r="C156" s="6" t="s">
        <v>60</v>
      </c>
      <c r="D156" s="6" t="str">
        <f>A157</f>
        <v>100.1.1.65</v>
      </c>
      <c r="E156" s="6" t="str">
        <f>A158</f>
        <v>100.1.1.66</v>
      </c>
      <c r="F156" s="6" t="str">
        <f>A157</f>
        <v>100.1.1.65</v>
      </c>
      <c r="G156" s="6">
        <v>4</v>
      </c>
      <c r="H156" s="6">
        <f>SUM(H157:H158)</f>
        <v>0</v>
      </c>
      <c r="I156" s="6" t="s">
        <v>1809</v>
      </c>
      <c r="J156" s="6"/>
      <c r="K156" s="6" t="s">
        <v>1808</v>
      </c>
    </row>
    <row r="157" spans="1:14" hidden="1" outlineLevel="5" x14ac:dyDescent="0.25">
      <c r="A157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100.1.1.65</v>
      </c>
      <c r="B157" s="6" t="s">
        <v>26</v>
      </c>
      <c r="C157" s="6" t="s">
        <v>60</v>
      </c>
      <c r="D157" s="6"/>
      <c r="E157" s="6"/>
      <c r="F157" s="6"/>
      <c r="G157" s="6"/>
      <c r="H157" s="6"/>
      <c r="I157" s="6" t="s">
        <v>1810</v>
      </c>
      <c r="J157" s="6"/>
      <c r="K157" s="6"/>
    </row>
    <row r="158" spans="1:14" hidden="1" outlineLevel="5" x14ac:dyDescent="0.25">
      <c r="A158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100.1.1.66</v>
      </c>
      <c r="B158" s="6" t="s">
        <v>26</v>
      </c>
      <c r="C158" s="6" t="s">
        <v>60</v>
      </c>
      <c r="D158" s="6"/>
      <c r="E158" s="6"/>
      <c r="F158" s="6"/>
      <c r="G158" s="6"/>
      <c r="H158" s="6"/>
      <c r="I158" s="6" t="s">
        <v>1624</v>
      </c>
      <c r="J158" s="6"/>
      <c r="K158" s="6"/>
    </row>
    <row r="159" spans="1:14" hidden="1" outlineLevel="5" x14ac:dyDescent="0.25">
      <c r="A159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CONCATENATE(LEFT(A156,SEARCH(_xlfn.UNICHAR(36),SUBSTITUTE(A156,".",_xlfn.UNICHAR(36),LEN(A156)-LEN(SUBSTITUTE(A156,".",""))))),RIGHT(A156,LEN(A156)-SEARCH(_xlfn.UNICHAR(36),SUBSTITUTE(A156,".",_xlfn.UNICHAR(36),LEN(A156)-LEN(SUBSTITUTE(A156,".","")))))+3)</f>
        <v>100.1.1.67</v>
      </c>
      <c r="B159" s="6" t="s">
        <v>26</v>
      </c>
      <c r="C159" s="6" t="s">
        <v>60</v>
      </c>
      <c r="D159" s="6"/>
      <c r="E159" s="6"/>
      <c r="F159" s="6"/>
      <c r="G159" s="6"/>
      <c r="H159" s="6"/>
      <c r="I159" s="6" t="s">
        <v>67</v>
      </c>
      <c r="J159" s="6"/>
      <c r="K159" s="6"/>
    </row>
    <row r="160" spans="1:14" hidden="1" outlineLevel="4" collapsed="1" x14ac:dyDescent="0.25">
      <c r="A160" s="6" t="s">
        <v>1814</v>
      </c>
      <c r="B160" s="6" t="s">
        <v>26</v>
      </c>
      <c r="C160" s="6" t="s">
        <v>60</v>
      </c>
      <c r="D160" s="6" t="str">
        <f>A161</f>
        <v>100.1.1.69</v>
      </c>
      <c r="E160" s="6" t="str">
        <f>A162</f>
        <v>100.1.1.70</v>
      </c>
      <c r="F160" s="6" t="str">
        <f>A161</f>
        <v>100.1.1.69</v>
      </c>
      <c r="G160" s="6">
        <v>4</v>
      </c>
      <c r="H160" s="6">
        <f>SUM(H161:H163)</f>
        <v>0</v>
      </c>
      <c r="I160" s="6" t="s">
        <v>1811</v>
      </c>
      <c r="J160" s="6"/>
      <c r="K160" s="6" t="s">
        <v>1842</v>
      </c>
    </row>
    <row r="161" spans="1:11" hidden="1" outlineLevel="5" x14ac:dyDescent="0.25">
      <c r="A161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100.1.1.69</v>
      </c>
      <c r="B161" s="6" t="s">
        <v>26</v>
      </c>
      <c r="C161" s="6" t="s">
        <v>60</v>
      </c>
      <c r="D161" s="6"/>
      <c r="E161" s="6"/>
      <c r="F161" s="6"/>
      <c r="G161" s="6"/>
      <c r="H161" s="6"/>
      <c r="I161" s="6" t="s">
        <v>1812</v>
      </c>
      <c r="J161" s="6"/>
      <c r="K161" s="6"/>
    </row>
    <row r="162" spans="1:11" hidden="1" outlineLevel="5" x14ac:dyDescent="0.25">
      <c r="A162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100.1.1.70</v>
      </c>
      <c r="B162" s="6" t="s">
        <v>26</v>
      </c>
      <c r="C162" s="6" t="s">
        <v>60</v>
      </c>
      <c r="D162" s="6"/>
      <c r="E162" s="6"/>
      <c r="F162" s="6"/>
      <c r="G162" s="6"/>
      <c r="H162" s="6"/>
      <c r="I162" s="6"/>
      <c r="J162" s="6"/>
      <c r="K162" s="6"/>
    </row>
    <row r="163" spans="1:11" hidden="1" outlineLevel="5" x14ac:dyDescent="0.25">
      <c r="A163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CONCATENATE(LEFT(A160,SEARCH(_xlfn.UNICHAR(36),SUBSTITUTE(A160,".",_xlfn.UNICHAR(36),LEN(A160)-LEN(SUBSTITUTE(A160,".",""))))),RIGHT(A160,LEN(A160)-SEARCH(_xlfn.UNICHAR(36),SUBSTITUTE(A160,".",_xlfn.UNICHAR(36),LEN(A160)-LEN(SUBSTITUTE(A160,".","")))))+3)</f>
        <v>100.1.1.71</v>
      </c>
      <c r="B163" s="6" t="s">
        <v>26</v>
      </c>
      <c r="C163" s="6" t="s">
        <v>60</v>
      </c>
      <c r="D163" s="6"/>
      <c r="E163" s="6"/>
      <c r="F163" s="6"/>
      <c r="G163" s="6"/>
      <c r="H163" s="6"/>
      <c r="I163" s="6" t="s">
        <v>1813</v>
      </c>
      <c r="J163" s="6"/>
      <c r="K163" s="6"/>
    </row>
    <row r="164" spans="1:11" hidden="1" outlineLevel="4" collapsed="1" x14ac:dyDescent="0.25">
      <c r="A164" s="22" t="s">
        <v>1815</v>
      </c>
      <c r="B164" s="22" t="s">
        <v>26</v>
      </c>
      <c r="C164" s="22" t="s">
        <v>60</v>
      </c>
      <c r="D164" s="22" t="str">
        <f>A165</f>
        <v>100.1.1.73</v>
      </c>
      <c r="E164" s="22" t="str">
        <f>A166</f>
        <v>100.1.1.74</v>
      </c>
      <c r="F164" s="22" t="str">
        <f>A165</f>
        <v>100.1.1.73</v>
      </c>
      <c r="G164" s="22">
        <v>4</v>
      </c>
      <c r="H164" s="22">
        <f>SUM(H165:H167)</f>
        <v>0</v>
      </c>
      <c r="I164" s="22" t="s">
        <v>10</v>
      </c>
      <c r="J164" s="22"/>
      <c r="K164" s="22"/>
    </row>
    <row r="165" spans="1:11" hidden="1" outlineLevel="5" x14ac:dyDescent="0.25">
      <c r="A165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CONCATENATE(LEFT(A164,SEARCH(_xlfn.UNICHAR(36),SUBSTITUTE(A164,".",_xlfn.UNICHAR(36),LEN(A164)-LEN(SUBSTITUTE(A164,".",""))))),RIGHT(A164,LEN(A164)-SEARCH(_xlfn.UNICHAR(36),SUBSTITUTE(A164,".",_xlfn.UNICHAR(36),LEN(A164)-LEN(SUBSTITUTE(A164,".","")))))+1)</f>
        <v>100.1.1.73</v>
      </c>
      <c r="B165" s="22" t="s">
        <v>26</v>
      </c>
      <c r="C165" s="22" t="s">
        <v>60</v>
      </c>
      <c r="D165" s="22"/>
      <c r="E165" s="22"/>
      <c r="F165" s="22"/>
      <c r="G165" s="22"/>
      <c r="H165" s="22"/>
      <c r="I165" s="22" t="s">
        <v>1333</v>
      </c>
      <c r="J165" s="22"/>
      <c r="K165" s="22"/>
    </row>
    <row r="166" spans="1:11" hidden="1" outlineLevel="5" x14ac:dyDescent="0.25">
      <c r="A166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CONCATENATE(LEFT(A164,SEARCH(_xlfn.UNICHAR(36),SUBSTITUTE(A164,".",_xlfn.UNICHAR(36),LEN(A164)-LEN(SUBSTITUTE(A164,".",""))))),RIGHT(A164,LEN(A164)-SEARCH(_xlfn.UNICHAR(36),SUBSTITUTE(A164,".",_xlfn.UNICHAR(36),LEN(A164)-LEN(SUBSTITUTE(A164,".","")))))+2)</f>
        <v>100.1.1.74</v>
      </c>
      <c r="B166" s="22" t="s">
        <v>26</v>
      </c>
      <c r="C166" s="22" t="s">
        <v>60</v>
      </c>
      <c r="D166" s="22"/>
      <c r="E166" s="22"/>
      <c r="F166" s="22"/>
      <c r="G166" s="22"/>
      <c r="H166" s="22"/>
      <c r="I166" s="22"/>
      <c r="J166" s="22"/>
      <c r="K166" s="22"/>
    </row>
    <row r="167" spans="1:11" hidden="1" outlineLevel="5" x14ac:dyDescent="0.25">
      <c r="A167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CONCATENATE(LEFT(A164,SEARCH(_xlfn.UNICHAR(36),SUBSTITUTE(A164,".",_xlfn.UNICHAR(36),LEN(A164)-LEN(SUBSTITUTE(A164,".",""))))),RIGHT(A164,LEN(A164)-SEARCH(_xlfn.UNICHAR(36),SUBSTITUTE(A164,".",_xlfn.UNICHAR(36),LEN(A164)-LEN(SUBSTITUTE(A164,".","")))))+3)</f>
        <v>100.1.1.75</v>
      </c>
      <c r="B167" s="22" t="s">
        <v>26</v>
      </c>
      <c r="C167" s="22" t="s">
        <v>60</v>
      </c>
      <c r="D167" s="22"/>
      <c r="E167" s="22"/>
      <c r="F167" s="22"/>
      <c r="G167" s="22"/>
      <c r="H167" s="22"/>
      <c r="I167" s="22" t="s">
        <v>1334</v>
      </c>
      <c r="J167" s="22"/>
      <c r="K167" s="22"/>
    </row>
    <row r="168" spans="1:11" hidden="1" outlineLevel="4" collapsed="1" x14ac:dyDescent="0.25">
      <c r="A168" s="22" t="s">
        <v>1816</v>
      </c>
      <c r="B168" s="22" t="s">
        <v>26</v>
      </c>
      <c r="C168" s="22" t="s">
        <v>60</v>
      </c>
      <c r="D168" s="22" t="str">
        <f>A169</f>
        <v>100.1.1.77</v>
      </c>
      <c r="E168" s="22" t="str">
        <f>A170</f>
        <v>100.1.1.78</v>
      </c>
      <c r="F168" s="22" t="str">
        <f>A169</f>
        <v>100.1.1.77</v>
      </c>
      <c r="G168" s="22">
        <v>4</v>
      </c>
      <c r="H168" s="22">
        <f>SUM(H169:H171)</f>
        <v>0</v>
      </c>
      <c r="I168" s="22" t="s">
        <v>10</v>
      </c>
      <c r="J168" s="22"/>
      <c r="K168" s="22"/>
    </row>
    <row r="169" spans="1:11" hidden="1" outlineLevel="5" x14ac:dyDescent="0.25">
      <c r="A169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CONCATENATE(LEFT(A168,SEARCH(_xlfn.UNICHAR(36),SUBSTITUTE(A168,".",_xlfn.UNICHAR(36),LEN(A168)-LEN(SUBSTITUTE(A168,".",""))))),RIGHT(A168,LEN(A168)-SEARCH(_xlfn.UNICHAR(36),SUBSTITUTE(A168,".",_xlfn.UNICHAR(36),LEN(A168)-LEN(SUBSTITUTE(A168,".","")))))+1)</f>
        <v>100.1.1.77</v>
      </c>
      <c r="B169" s="22" t="s">
        <v>26</v>
      </c>
      <c r="C169" s="22" t="s">
        <v>60</v>
      </c>
      <c r="D169" s="22"/>
      <c r="E169" s="22"/>
      <c r="F169" s="22"/>
      <c r="G169" s="22"/>
      <c r="H169" s="22"/>
      <c r="I169" s="22" t="s">
        <v>1335</v>
      </c>
      <c r="J169" s="22"/>
      <c r="K169" s="22"/>
    </row>
    <row r="170" spans="1:11" hidden="1" outlineLevel="5" x14ac:dyDescent="0.25">
      <c r="A170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CONCATENATE(LEFT(A168,SEARCH(_xlfn.UNICHAR(36),SUBSTITUTE(A168,".",_xlfn.UNICHAR(36),LEN(A168)-LEN(SUBSTITUTE(A168,".",""))))),RIGHT(A168,LEN(A168)-SEARCH(_xlfn.UNICHAR(36),SUBSTITUTE(A168,".",_xlfn.UNICHAR(36),LEN(A168)-LEN(SUBSTITUTE(A168,".","")))))+2)</f>
        <v>100.1.1.78</v>
      </c>
      <c r="B170" s="22" t="s">
        <v>26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5" x14ac:dyDescent="0.25">
      <c r="A171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CONCATENATE(LEFT(A168,SEARCH(_xlfn.UNICHAR(36),SUBSTITUTE(A168,".",_xlfn.UNICHAR(36),LEN(A168)-LEN(SUBSTITUTE(A168,".",""))))),RIGHT(A168,LEN(A168)-SEARCH(_xlfn.UNICHAR(36),SUBSTITUTE(A168,".",_xlfn.UNICHAR(36),LEN(A168)-LEN(SUBSTITUTE(A168,".","")))))+3)</f>
        <v>100.1.1.79</v>
      </c>
      <c r="B171" s="22" t="s">
        <v>26</v>
      </c>
      <c r="C171" s="22" t="s">
        <v>60</v>
      </c>
      <c r="D171" s="22"/>
      <c r="E171" s="22"/>
      <c r="F171" s="22"/>
      <c r="G171" s="22"/>
      <c r="H171" s="22"/>
      <c r="I171" s="22" t="s">
        <v>1336</v>
      </c>
      <c r="J171" s="22"/>
      <c r="K171" s="22"/>
    </row>
    <row r="172" spans="1:11" hidden="1" outlineLevel="4" collapsed="1" x14ac:dyDescent="0.25">
      <c r="A172" s="22" t="s">
        <v>1817</v>
      </c>
      <c r="B172" s="22" t="s">
        <v>26</v>
      </c>
      <c r="C172" s="22" t="s">
        <v>60</v>
      </c>
      <c r="D172" s="22" t="str">
        <f>A173</f>
        <v>100.1.1.81</v>
      </c>
      <c r="E172" s="22" t="str">
        <f>A174</f>
        <v>100.1.1.82</v>
      </c>
      <c r="F172" s="22" t="str">
        <f>A173</f>
        <v>100.1.1.81</v>
      </c>
      <c r="G172" s="22">
        <v>4</v>
      </c>
      <c r="H172" s="22">
        <f>SUM(H173:H175)</f>
        <v>0</v>
      </c>
      <c r="I172" s="22" t="s">
        <v>10</v>
      </c>
      <c r="J172" s="22"/>
      <c r="K172" s="22"/>
    </row>
    <row r="173" spans="1:11" hidden="1" outlineLevel="5" x14ac:dyDescent="0.25">
      <c r="A173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100.1.1.81</v>
      </c>
      <c r="B173" s="22" t="s">
        <v>26</v>
      </c>
      <c r="C173" s="22" t="s">
        <v>60</v>
      </c>
      <c r="D173" s="22"/>
      <c r="E173" s="22"/>
      <c r="F173" s="22"/>
      <c r="G173" s="22"/>
      <c r="H173" s="22"/>
      <c r="I173" s="22" t="s">
        <v>1337</v>
      </c>
      <c r="J173" s="22"/>
      <c r="K173" s="22"/>
    </row>
    <row r="174" spans="1:11" hidden="1" outlineLevel="5" x14ac:dyDescent="0.25">
      <c r="A174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100.1.1.82</v>
      </c>
      <c r="B174" s="22" t="s">
        <v>26</v>
      </c>
      <c r="C174" s="22" t="s">
        <v>60</v>
      </c>
      <c r="D174" s="22"/>
      <c r="E174" s="22"/>
      <c r="F174" s="22"/>
      <c r="G174" s="22"/>
      <c r="H174" s="22"/>
      <c r="I174" s="22"/>
      <c r="J174" s="22"/>
      <c r="K174" s="22"/>
    </row>
    <row r="175" spans="1:11" hidden="1" outlineLevel="5" x14ac:dyDescent="0.25">
      <c r="A175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100.1.1.83</v>
      </c>
      <c r="B175" s="22" t="s">
        <v>26</v>
      </c>
      <c r="C175" s="22" t="s">
        <v>60</v>
      </c>
      <c r="D175" s="22"/>
      <c r="E175" s="22"/>
      <c r="F175" s="22"/>
      <c r="G175" s="22"/>
      <c r="H175" s="22"/>
      <c r="I175" s="22" t="s">
        <v>1338</v>
      </c>
      <c r="J175" s="22"/>
      <c r="K175" s="22"/>
    </row>
    <row r="176" spans="1:11" hidden="1" outlineLevel="4" collapsed="1" x14ac:dyDescent="0.25">
      <c r="A176" s="22" t="s">
        <v>1818</v>
      </c>
      <c r="B176" s="22" t="s">
        <v>26</v>
      </c>
      <c r="C176" s="22" t="s">
        <v>60</v>
      </c>
      <c r="D176" s="22" t="str">
        <f>A177</f>
        <v>100.1.1.85</v>
      </c>
      <c r="E176" s="22" t="str">
        <f>A178</f>
        <v>100.1.1.86</v>
      </c>
      <c r="F176" s="22" t="str">
        <f>A177</f>
        <v>100.1.1.85</v>
      </c>
      <c r="G176" s="22">
        <v>4</v>
      </c>
      <c r="H176" s="22">
        <f>SUM(H177:H179)</f>
        <v>0</v>
      </c>
      <c r="I176" s="22" t="s">
        <v>10</v>
      </c>
      <c r="J176" s="22"/>
      <c r="K176" s="22"/>
    </row>
    <row r="177" spans="1:11" hidden="1" outlineLevel="5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100.1.1.85</v>
      </c>
      <c r="B177" s="22" t="s">
        <v>26</v>
      </c>
      <c r="C177" s="22" t="s">
        <v>60</v>
      </c>
      <c r="D177" s="22"/>
      <c r="E177" s="22"/>
      <c r="F177" s="22"/>
      <c r="G177" s="22"/>
      <c r="H177" s="22"/>
      <c r="I177" s="22" t="s">
        <v>1339</v>
      </c>
      <c r="J177" s="22">
        <v>110</v>
      </c>
      <c r="K177" s="22"/>
    </row>
    <row r="178" spans="1:11" hidden="1" outlineLevel="5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100.1.1.86</v>
      </c>
      <c r="B178" s="22" t="s">
        <v>26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5" x14ac:dyDescent="0.25">
      <c r="A179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CONCATENATE(LEFT(A176,SEARCH(_xlfn.UNICHAR(36),SUBSTITUTE(A176,".",_xlfn.UNICHAR(36),LEN(A176)-LEN(SUBSTITUTE(A176,".",""))))),RIGHT(A176,LEN(A176)-SEARCH(_xlfn.UNICHAR(36),SUBSTITUTE(A176,".",_xlfn.UNICHAR(36),LEN(A176)-LEN(SUBSTITUTE(A176,".","")))))+3)</f>
        <v>100.1.1.87</v>
      </c>
      <c r="B179" s="22" t="s">
        <v>26</v>
      </c>
      <c r="C179" s="22" t="s">
        <v>60</v>
      </c>
      <c r="D179" s="22"/>
      <c r="E179" s="22"/>
      <c r="F179" s="22"/>
      <c r="G179" s="22"/>
      <c r="H179" s="22"/>
      <c r="I179" s="22" t="s">
        <v>1340</v>
      </c>
      <c r="J179" s="22">
        <v>110</v>
      </c>
      <c r="K179" s="22"/>
    </row>
    <row r="180" spans="1:11" hidden="1" outlineLevel="4" collapsed="1" x14ac:dyDescent="0.25">
      <c r="A180" s="22" t="s">
        <v>1819</v>
      </c>
      <c r="B180" s="22" t="s">
        <v>26</v>
      </c>
      <c r="C180" s="22" t="s">
        <v>60</v>
      </c>
      <c r="D180" s="22" t="str">
        <f>A181</f>
        <v>100.1.1.89</v>
      </c>
      <c r="E180" s="22" t="str">
        <f>A182</f>
        <v>100.1.1.90</v>
      </c>
      <c r="F180" s="22" t="str">
        <f>A181</f>
        <v>100.1.1.89</v>
      </c>
      <c r="G180" s="22">
        <v>4</v>
      </c>
      <c r="H180" s="22">
        <f>SUM(H181:H183)</f>
        <v>0</v>
      </c>
      <c r="I180" s="22" t="s">
        <v>10</v>
      </c>
      <c r="J180" s="22"/>
      <c r="K180" s="22"/>
    </row>
    <row r="181" spans="1:11" hidden="1" outlineLevel="5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100.1.1.89</v>
      </c>
      <c r="B181" s="22" t="s">
        <v>26</v>
      </c>
      <c r="C181" s="22" t="s">
        <v>60</v>
      </c>
      <c r="D181" s="22"/>
      <c r="E181" s="22"/>
      <c r="F181" s="22"/>
      <c r="G181" s="22"/>
      <c r="H181" s="22"/>
      <c r="I181" s="22" t="s">
        <v>1341</v>
      </c>
      <c r="J181" s="22">
        <v>120</v>
      </c>
      <c r="K181" s="22"/>
    </row>
    <row r="182" spans="1:11" hidden="1" outlineLevel="5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100.1.1.90</v>
      </c>
      <c r="B182" s="22" t="s">
        <v>26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5" x14ac:dyDescent="0.25">
      <c r="A183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CONCATENATE(LEFT(A180,SEARCH(_xlfn.UNICHAR(36),SUBSTITUTE(A180,".",_xlfn.UNICHAR(36),LEN(A180)-LEN(SUBSTITUTE(A180,".",""))))),RIGHT(A180,LEN(A180)-SEARCH(_xlfn.UNICHAR(36),SUBSTITUTE(A180,".",_xlfn.UNICHAR(36),LEN(A180)-LEN(SUBSTITUTE(A180,".","")))))+3)</f>
        <v>100.1.1.91</v>
      </c>
      <c r="B183" s="22" t="s">
        <v>26</v>
      </c>
      <c r="C183" s="22" t="s">
        <v>60</v>
      </c>
      <c r="D183" s="22"/>
      <c r="E183" s="22"/>
      <c r="F183" s="22"/>
      <c r="G183" s="22"/>
      <c r="H183" s="22"/>
      <c r="I183" s="22" t="s">
        <v>1342</v>
      </c>
      <c r="J183" s="22">
        <v>120</v>
      </c>
      <c r="K183" s="22"/>
    </row>
    <row r="184" spans="1:11" hidden="1" outlineLevel="4" collapsed="1" x14ac:dyDescent="0.25">
      <c r="A184" s="22" t="s">
        <v>1815</v>
      </c>
      <c r="B184" s="22" t="s">
        <v>26</v>
      </c>
      <c r="C184" s="22" t="s">
        <v>60</v>
      </c>
      <c r="D184" s="22" t="str">
        <f>A185</f>
        <v>100.1.1.73</v>
      </c>
      <c r="E184" s="22" t="str">
        <f>A186</f>
        <v>100.1.1.74</v>
      </c>
      <c r="F184" s="22" t="str">
        <f>A185</f>
        <v>100.1.1.73</v>
      </c>
      <c r="G184" s="22">
        <v>4</v>
      </c>
      <c r="H184" s="22">
        <f>SUM(H185:H187)</f>
        <v>0</v>
      </c>
      <c r="I184" s="22" t="s">
        <v>10</v>
      </c>
      <c r="J184" s="22"/>
      <c r="K184" s="22"/>
    </row>
    <row r="185" spans="1:11" hidden="1" outlineLevel="5" x14ac:dyDescent="0.25">
      <c r="A185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100.1.1.73</v>
      </c>
      <c r="B185" s="22" t="s">
        <v>26</v>
      </c>
      <c r="C185" s="22" t="s">
        <v>60</v>
      </c>
      <c r="D185" s="22"/>
      <c r="E185" s="22"/>
      <c r="F185" s="22"/>
      <c r="G185" s="22"/>
      <c r="H185" s="22"/>
      <c r="I185" s="22" t="s">
        <v>1343</v>
      </c>
      <c r="J185" s="22"/>
      <c r="K185" s="22"/>
    </row>
    <row r="186" spans="1:11" hidden="1" outlineLevel="5" x14ac:dyDescent="0.25">
      <c r="A186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100.1.1.74</v>
      </c>
      <c r="B186" s="22" t="s">
        <v>26</v>
      </c>
      <c r="C186" s="22" t="s">
        <v>60</v>
      </c>
      <c r="D186" s="22"/>
      <c r="E186" s="22"/>
      <c r="F186" s="22"/>
      <c r="G186" s="22"/>
      <c r="H186" s="22"/>
      <c r="I186" s="22"/>
      <c r="J186" s="22"/>
      <c r="K186" s="22"/>
    </row>
    <row r="187" spans="1:11" hidden="1" outlineLevel="5" x14ac:dyDescent="0.25">
      <c r="A187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CONCATENATE(LEFT(A184,SEARCH(_xlfn.UNICHAR(36),SUBSTITUTE(A184,".",_xlfn.UNICHAR(36),LEN(A184)-LEN(SUBSTITUTE(A184,".",""))))),RIGHT(A184,LEN(A184)-SEARCH(_xlfn.UNICHAR(36),SUBSTITUTE(A184,".",_xlfn.UNICHAR(36),LEN(A184)-LEN(SUBSTITUTE(A184,".","")))))+3)</f>
        <v>100.1.1.75</v>
      </c>
      <c r="B187" s="22" t="s">
        <v>26</v>
      </c>
      <c r="C187" s="22" t="s">
        <v>60</v>
      </c>
      <c r="D187" s="22"/>
      <c r="E187" s="22"/>
      <c r="F187" s="22"/>
      <c r="G187" s="22"/>
      <c r="H187" s="22"/>
      <c r="I187" s="22" t="s">
        <v>1344</v>
      </c>
      <c r="J187" s="22"/>
      <c r="K187" s="22"/>
    </row>
    <row r="188" spans="1:11" hidden="1" outlineLevel="4" collapsed="1" x14ac:dyDescent="0.25">
      <c r="A188" s="22" t="s">
        <v>1816</v>
      </c>
      <c r="B188" s="22" t="s">
        <v>26</v>
      </c>
      <c r="C188" s="22" t="s">
        <v>60</v>
      </c>
      <c r="D188" s="22"/>
      <c r="E188" s="22"/>
      <c r="F188" s="22"/>
      <c r="G188" s="22"/>
      <c r="H188" s="22"/>
      <c r="I188" s="22" t="s">
        <v>10</v>
      </c>
      <c r="J188" s="22"/>
      <c r="K188" s="22"/>
    </row>
    <row r="189" spans="1:11" hidden="1" outlineLevel="4" x14ac:dyDescent="0.25">
      <c r="A189" s="22" t="str">
        <f>CONCATENATE(LEFT(A188,SEARCH(_xlfn.UNICHAR(36),SUBSTITUTE(A188,".",_xlfn.UNICHAR(36),LEN(A188)-LEN(SUBSTITUTE(A188,".",""))))),RIGHT(A188,LEN(A188)-SEARCH(_xlfn.UNICHAR(36),SUBSTITUTE(A188,".",_xlfn.UNICHAR(36),LEN(A188)-LEN(SUBSTITUTE(A188,".","")))))+1)</f>
        <v>100.1.1.77</v>
      </c>
      <c r="B189" s="22" t="s">
        <v>26</v>
      </c>
      <c r="C189" s="22" t="s">
        <v>60</v>
      </c>
      <c r="D189" s="22"/>
      <c r="E189" s="22"/>
      <c r="F189" s="22"/>
      <c r="G189" s="22"/>
      <c r="H189" s="22"/>
      <c r="I189" s="22" t="s">
        <v>10</v>
      </c>
      <c r="J189" s="22"/>
      <c r="K189" s="22"/>
    </row>
    <row r="190" spans="1:11" hidden="1" outlineLevel="4" x14ac:dyDescent="0.25">
      <c r="A190" s="22" t="s">
        <v>18</v>
      </c>
      <c r="B190" s="22" t="s">
        <v>26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4" x14ac:dyDescent="0.25">
      <c r="A191" s="22" t="s">
        <v>1820</v>
      </c>
      <c r="B191" s="22" t="s">
        <v>26</v>
      </c>
      <c r="C191" s="22" t="s">
        <v>60</v>
      </c>
      <c r="D191" s="22"/>
      <c r="E191" s="22"/>
      <c r="F191" s="22"/>
      <c r="G191" s="22"/>
      <c r="H191" s="22"/>
      <c r="I191" s="22" t="s">
        <v>10</v>
      </c>
      <c r="J191" s="22"/>
      <c r="K191" s="22"/>
    </row>
    <row r="192" spans="1:11" hidden="1" outlineLevel="3" collapsed="1" x14ac:dyDescent="0.25">
      <c r="B192" s="6"/>
      <c r="G192" s="5"/>
      <c r="K192" s="5"/>
    </row>
    <row r="193" spans="1:21" s="2" customFormat="1" hidden="1" outlineLevel="1" x14ac:dyDescent="0.25">
      <c r="A193" s="176" t="s">
        <v>35</v>
      </c>
      <c r="B193" s="176"/>
      <c r="C193" s="176"/>
      <c r="D193" s="176"/>
      <c r="E193" s="176"/>
      <c r="F193" s="176"/>
      <c r="G193" s="176"/>
      <c r="H193" s="176"/>
      <c r="I193" s="176"/>
      <c r="J193" s="176"/>
      <c r="K193" s="10"/>
      <c r="L193"/>
    </row>
    <row r="194" spans="1:21" s="2" customFormat="1" hidden="1" outlineLevel="1" x14ac:dyDescent="0.25">
      <c r="A194" s="1" t="s">
        <v>25</v>
      </c>
      <c r="B194" s="1" t="s">
        <v>13</v>
      </c>
      <c r="C194" s="1" t="s">
        <v>0</v>
      </c>
      <c r="D194" s="1" t="s">
        <v>6</v>
      </c>
      <c r="E194" s="1" t="s">
        <v>7</v>
      </c>
      <c r="F194" s="1" t="s">
        <v>8</v>
      </c>
      <c r="G194" s="1" t="s">
        <v>17</v>
      </c>
      <c r="H194" s="3" t="s">
        <v>9</v>
      </c>
      <c r="I194" s="1" t="s">
        <v>1</v>
      </c>
      <c r="J194" s="1" t="s">
        <v>2</v>
      </c>
      <c r="K194" s="1" t="s">
        <v>21</v>
      </c>
    </row>
    <row r="195" spans="1:21" hidden="1" outlineLevel="1" x14ac:dyDescent="0.25">
      <c r="A195" s="6" t="s">
        <v>1267</v>
      </c>
      <c r="B195" s="6" t="s">
        <v>26</v>
      </c>
      <c r="C195" s="6" t="s">
        <v>60</v>
      </c>
      <c r="D195" s="6" t="str">
        <f>A196</f>
        <v>52.0.56.65</v>
      </c>
      <c r="E195" s="6" t="str">
        <f>A197</f>
        <v>52.0.56.66</v>
      </c>
      <c r="F195" s="6" t="str">
        <f>A196</f>
        <v>52.0.56.65</v>
      </c>
      <c r="G195" s="6">
        <v>4</v>
      </c>
      <c r="H195" s="6">
        <f>SUM(H196:H197)</f>
        <v>0</v>
      </c>
      <c r="I195" s="6" t="s">
        <v>1300</v>
      </c>
      <c r="J195" s="6"/>
      <c r="K195" s="6" t="s">
        <v>1346</v>
      </c>
    </row>
    <row r="196" spans="1:21" hidden="1" outlineLevel="2" x14ac:dyDescent="0.25">
      <c r="A196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CONCATENATE(LEFT(A195,SEARCH(_xlfn.UNICHAR(36),SUBSTITUTE(A195,".",_xlfn.UNICHAR(36),LEN(A195)-LEN(SUBSTITUTE(A195,".",""))))),RIGHT(A195,LEN(A195)-SEARCH(_xlfn.UNICHAR(36),SUBSTITUTE(A195,".",_xlfn.UNICHAR(36),LEN(A195)-LEN(SUBSTITUTE(A195,".","")))))+1)</f>
        <v>52.0.56.65</v>
      </c>
      <c r="B196" s="6" t="s">
        <v>26</v>
      </c>
      <c r="C196" s="6" t="s">
        <v>60</v>
      </c>
      <c r="D196" s="6"/>
      <c r="E196" s="6"/>
      <c r="F196" s="6"/>
      <c r="G196" s="6"/>
      <c r="H196" s="6"/>
      <c r="I196" s="6" t="s">
        <v>1331</v>
      </c>
      <c r="J196" s="6"/>
      <c r="K196" s="6"/>
    </row>
    <row r="197" spans="1:21" hidden="1" outlineLevel="2" x14ac:dyDescent="0.25">
      <c r="A197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CONCATENATE(LEFT(A195,SEARCH(_xlfn.UNICHAR(36),SUBSTITUTE(A195,".",_xlfn.UNICHAR(36),LEN(A195)-LEN(SUBSTITUTE(A195,".",""))))),RIGHT(A195,LEN(A195)-SEARCH(_xlfn.UNICHAR(36),SUBSTITUTE(A195,".",_xlfn.UNICHAR(36),LEN(A195)-LEN(SUBSTITUTE(A195,".","")))))+2)</f>
        <v>52.0.56.66</v>
      </c>
      <c r="B197" s="6" t="s">
        <v>26</v>
      </c>
      <c r="C197" s="6" t="s">
        <v>60</v>
      </c>
      <c r="D197" s="6"/>
      <c r="E197" s="6"/>
      <c r="F197" s="6"/>
      <c r="G197" s="6"/>
      <c r="H197" s="6"/>
      <c r="I197" s="6"/>
      <c r="J197" s="6"/>
      <c r="K197" s="6"/>
    </row>
    <row r="198" spans="1:21" hidden="1" outlineLevel="2" x14ac:dyDescent="0.25">
      <c r="A198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CONCATENATE(LEFT(A195,SEARCH(_xlfn.UNICHAR(36),SUBSTITUTE(A195,".",_xlfn.UNICHAR(36),LEN(A195)-LEN(SUBSTITUTE(A195,".",""))))),RIGHT(A195,LEN(A195)-SEARCH(_xlfn.UNICHAR(36),SUBSTITUTE(A195,".",_xlfn.UNICHAR(36),LEN(A195)-LEN(SUBSTITUTE(A195,".","")))))+3)</f>
        <v>52.0.56.67</v>
      </c>
      <c r="B198" s="6" t="s">
        <v>26</v>
      </c>
      <c r="C198" s="6" t="s">
        <v>60</v>
      </c>
      <c r="D198" s="6"/>
      <c r="E198" s="6"/>
      <c r="F198" s="6"/>
      <c r="G198" s="6"/>
      <c r="H198" s="6"/>
      <c r="I198" s="6" t="s">
        <v>1332</v>
      </c>
      <c r="J198" s="6"/>
      <c r="K198" s="6"/>
    </row>
    <row r="199" spans="1:21" hidden="1" outlineLevel="1" collapsed="1" x14ac:dyDescent="0.25">
      <c r="B199" s="6"/>
      <c r="G199" s="8"/>
      <c r="J199" s="5"/>
      <c r="K199" s="5"/>
    </row>
    <row r="200" spans="1:21" s="2" customFormat="1" ht="14.45" customHeight="1" collapsed="1" x14ac:dyDescent="0.25">
      <c r="A200" s="185" t="s">
        <v>1484</v>
      </c>
      <c r="B200" s="185"/>
      <c r="C200" s="185"/>
      <c r="D200" s="185"/>
      <c r="E200" s="185"/>
      <c r="F200" s="185"/>
      <c r="G200" s="185"/>
      <c r="H200" s="185"/>
      <c r="I200" s="185"/>
      <c r="J200" s="185"/>
      <c r="K200" s="9"/>
      <c r="L200"/>
    </row>
    <row r="201" spans="1:21" s="168" customFormat="1" ht="15.75" hidden="1" outlineLevel="2" thickBot="1" x14ac:dyDescent="0.3">
      <c r="A201" s="176" t="s">
        <v>1821</v>
      </c>
      <c r="B201" s="176"/>
      <c r="C201" s="176"/>
      <c r="D201" s="176"/>
      <c r="E201" s="176"/>
      <c r="F201" s="176"/>
      <c r="G201" s="176"/>
      <c r="H201" s="176"/>
      <c r="I201" s="176"/>
      <c r="J201" s="176"/>
      <c r="K201" s="169"/>
      <c r="L201"/>
    </row>
    <row r="202" spans="1:21" s="171" customFormat="1" hidden="1" outlineLevel="2" x14ac:dyDescent="0.25">
      <c r="A202"/>
      <c r="B202" s="6"/>
      <c r="C202"/>
      <c r="D202"/>
      <c r="E202"/>
      <c r="F202"/>
      <c r="G202"/>
      <c r="H202" s="4"/>
      <c r="I202"/>
      <c r="J202"/>
      <c r="K202" s="5"/>
      <c r="M202" s="45">
        <v>0</v>
      </c>
      <c r="N202" s="46">
        <v>8</v>
      </c>
      <c r="O202" s="161">
        <v>32</v>
      </c>
      <c r="P202" s="162"/>
      <c r="Q202" s="14">
        <v>128</v>
      </c>
      <c r="R202" s="40"/>
      <c r="S202" s="41"/>
      <c r="T202" s="36"/>
      <c r="U202" s="168"/>
    </row>
    <row r="203" spans="1:21" s="168" customFormat="1" ht="15.75" hidden="1" outlineLevel="2" thickBot="1" x14ac:dyDescent="0.3">
      <c r="A203"/>
      <c r="B203" s="6"/>
      <c r="C203"/>
      <c r="D203"/>
      <c r="E203"/>
      <c r="F203"/>
      <c r="G203"/>
      <c r="H203" s="4"/>
      <c r="I203"/>
      <c r="J203"/>
      <c r="K203" s="5"/>
      <c r="L203" s="171"/>
      <c r="M203" s="47">
        <v>7</v>
      </c>
      <c r="N203" s="48">
        <v>15</v>
      </c>
      <c r="O203" s="163"/>
      <c r="P203" s="164">
        <v>47</v>
      </c>
      <c r="Q203" s="17"/>
      <c r="R203" s="37"/>
      <c r="S203" s="39"/>
      <c r="T203" s="42"/>
    </row>
    <row r="204" spans="1:21" s="171" customFormat="1" hidden="1" outlineLevel="2" x14ac:dyDescent="0.25">
      <c r="A204"/>
      <c r="B204" s="6"/>
      <c r="C204"/>
      <c r="D204"/>
      <c r="E204"/>
      <c r="F204"/>
      <c r="G204"/>
      <c r="H204" s="4"/>
      <c r="I204"/>
      <c r="J204"/>
      <c r="K204" s="5"/>
      <c r="M204" s="45">
        <v>16</v>
      </c>
      <c r="N204" s="46">
        <v>24</v>
      </c>
      <c r="O204" s="161">
        <v>48</v>
      </c>
      <c r="P204" s="162"/>
      <c r="Q204" s="17"/>
      <c r="R204" s="37"/>
      <c r="S204" s="38"/>
      <c r="T204" s="43"/>
      <c r="U204" s="168"/>
    </row>
    <row r="205" spans="1:21" s="168" customFormat="1" ht="15.75" hidden="1" outlineLevel="2" thickBot="1" x14ac:dyDescent="0.3">
      <c r="A205"/>
      <c r="B205" s="6"/>
      <c r="C205"/>
      <c r="D205"/>
      <c r="E205"/>
      <c r="F205"/>
      <c r="G205"/>
      <c r="H205" s="4"/>
      <c r="I205"/>
      <c r="J205"/>
      <c r="K205" s="5"/>
      <c r="L205" s="171"/>
      <c r="M205" s="102">
        <v>23</v>
      </c>
      <c r="N205" s="103">
        <v>31</v>
      </c>
      <c r="O205" s="165"/>
      <c r="P205" s="166">
        <v>63</v>
      </c>
      <c r="Q205" s="33"/>
      <c r="R205" s="44"/>
      <c r="S205" s="20"/>
      <c r="T205" s="21">
        <v>191</v>
      </c>
    </row>
    <row r="206" spans="1:21" s="168" customFormat="1" hidden="1" outlineLevel="2" x14ac:dyDescent="0.25">
      <c r="A206"/>
      <c r="B206" s="6"/>
      <c r="C206"/>
      <c r="D206"/>
      <c r="E206"/>
      <c r="F206"/>
      <c r="G206"/>
      <c r="H206" s="4"/>
      <c r="I206"/>
      <c r="J206"/>
      <c r="K206" s="5"/>
      <c r="L206" s="171"/>
      <c r="M206" s="53">
        <v>64</v>
      </c>
      <c r="N206" s="54"/>
      <c r="O206" s="55"/>
      <c r="P206" s="56"/>
      <c r="Q206" s="14">
        <v>192</v>
      </c>
      <c r="R206" s="40"/>
      <c r="S206" s="41"/>
      <c r="T206" s="36"/>
    </row>
    <row r="207" spans="1:21" s="168" customFormat="1" hidden="1" outlineLevel="2" x14ac:dyDescent="0.25">
      <c r="A207"/>
      <c r="B207" s="6"/>
      <c r="C207"/>
      <c r="D207"/>
      <c r="E207"/>
      <c r="F207"/>
      <c r="G207"/>
      <c r="H207" s="4"/>
      <c r="I207"/>
      <c r="J207"/>
      <c r="K207" s="5"/>
      <c r="L207" s="171"/>
      <c r="M207" s="57"/>
      <c r="N207" s="58"/>
      <c r="O207" s="59"/>
      <c r="P207" s="60"/>
      <c r="Q207" s="17"/>
      <c r="R207" s="37"/>
      <c r="S207" s="39"/>
      <c r="T207" s="42"/>
    </row>
    <row r="208" spans="1:21" hidden="1" outlineLevel="2" x14ac:dyDescent="0.25">
      <c r="B208" s="6"/>
      <c r="K208" s="5"/>
      <c r="L208" s="171"/>
      <c r="M208" s="57"/>
      <c r="N208" s="58"/>
      <c r="O208" s="61"/>
      <c r="P208" s="62"/>
      <c r="Q208" s="17"/>
      <c r="R208" s="37"/>
      <c r="S208" s="38"/>
      <c r="T208" s="43"/>
      <c r="U208" s="168"/>
    </row>
    <row r="209" spans="1:21" s="171" customFormat="1" ht="15.75" hidden="1" outlineLevel="2" thickBot="1" x14ac:dyDescent="0.3">
      <c r="A209"/>
      <c r="B209" s="6"/>
      <c r="C209"/>
      <c r="D209"/>
      <c r="E209"/>
      <c r="F209"/>
      <c r="G209"/>
      <c r="H209" s="4"/>
      <c r="I209"/>
      <c r="J209"/>
      <c r="K209" s="5"/>
      <c r="M209" s="63"/>
      <c r="N209" s="64"/>
      <c r="O209" s="65"/>
      <c r="P209" s="66">
        <v>127</v>
      </c>
      <c r="Q209" s="33"/>
      <c r="R209" s="44"/>
      <c r="S209" s="20"/>
      <c r="T209" s="21">
        <v>255</v>
      </c>
      <c r="U209" s="168"/>
    </row>
    <row r="210" spans="1:21" s="168" customFormat="1" hidden="1" outlineLevel="2" x14ac:dyDescent="0.25">
      <c r="A210" s="174" t="s">
        <v>1822</v>
      </c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1"/>
      <c r="M210"/>
      <c r="N210" s="6"/>
    </row>
    <row r="211" spans="1:21" s="168" customFormat="1" hidden="1" outlineLevel="4" x14ac:dyDescent="0.25">
      <c r="A211" s="1" t="s">
        <v>25</v>
      </c>
      <c r="B211" s="1" t="s">
        <v>13</v>
      </c>
      <c r="C211" s="1" t="s">
        <v>0</v>
      </c>
      <c r="D211" s="1" t="s">
        <v>6</v>
      </c>
      <c r="E211" s="1" t="s">
        <v>7</v>
      </c>
      <c r="F211" s="1" t="s">
        <v>8</v>
      </c>
      <c r="G211" s="1" t="s">
        <v>17</v>
      </c>
      <c r="H211" s="3" t="s">
        <v>9</v>
      </c>
      <c r="I211" s="1" t="s">
        <v>1</v>
      </c>
      <c r="J211" s="1" t="s">
        <v>2</v>
      </c>
      <c r="K211" s="1" t="s">
        <v>21</v>
      </c>
    </row>
    <row r="212" spans="1:21" hidden="1" outlineLevel="4" x14ac:dyDescent="0.25">
      <c r="A212" s="22" t="s">
        <v>1824</v>
      </c>
      <c r="B212" s="22" t="s">
        <v>59</v>
      </c>
      <c r="C212" s="22" t="s">
        <v>60</v>
      </c>
      <c r="D212" s="22" t="str">
        <f>A213</f>
        <v>30.1.35.1</v>
      </c>
      <c r="E212" s="22" t="str">
        <f>A216</f>
        <v>30.1.35.7</v>
      </c>
      <c r="F212" s="22" t="str">
        <f>A213</f>
        <v>30.1.35.1</v>
      </c>
      <c r="G212" s="22">
        <v>7</v>
      </c>
      <c r="H212" s="22">
        <f>SUM(H213:H216)</f>
        <v>0</v>
      </c>
      <c r="I212" s="22" t="s">
        <v>10</v>
      </c>
      <c r="J212" s="22"/>
      <c r="K212" s="22"/>
    </row>
    <row r="213" spans="1:21" hidden="1" outlineLevel="5" x14ac:dyDescent="0.25">
      <c r="A213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CONCATENATE(LEFT(A212,SEARCH(_xlfn.UNICHAR(36),SUBSTITUTE(A212,".",_xlfn.UNICHAR(36),LEN(A212)-LEN(SUBSTITUTE(A212,".",""))))),RIGHT(A212,LEN(A212)-SEARCH(_xlfn.UNICHAR(36),SUBSTITUTE(A212,".",_xlfn.UNICHAR(36),LEN(A212)-LEN(SUBSTITUTE(A212,".","")))))+1)</f>
        <v>30.1.35.1</v>
      </c>
      <c r="B213" s="22" t="s">
        <v>59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21" hidden="1" outlineLevel="5" x14ac:dyDescent="0.25">
      <c r="A214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CONCATENATE(LEFT(A212,SEARCH(_xlfn.UNICHAR(36),SUBSTITUTE(A212,".",_xlfn.UNICHAR(36),LEN(A212)-LEN(SUBSTITUTE(A212,".",""))))),RIGHT(A212,LEN(A212)-SEARCH(_xlfn.UNICHAR(36),SUBSTITUTE(A212,".",_xlfn.UNICHAR(36),LEN(A212)-LEN(SUBSTITUTE(A212,".","")))))+2)</f>
        <v>30.1.35.2</v>
      </c>
      <c r="B214" s="22" t="s">
        <v>59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21" hidden="1" outlineLevel="5" x14ac:dyDescent="0.25">
      <c r="A215" s="22" t="s">
        <v>18</v>
      </c>
      <c r="B215" s="22" t="s">
        <v>18</v>
      </c>
      <c r="C215" s="22" t="s">
        <v>18</v>
      </c>
      <c r="D215" s="22" t="s">
        <v>18</v>
      </c>
      <c r="E215" s="22"/>
      <c r="F215" s="22"/>
      <c r="G215" s="22"/>
      <c r="H215" s="22"/>
      <c r="I215" s="22"/>
      <c r="J215" s="22"/>
      <c r="K215" s="22"/>
    </row>
    <row r="216" spans="1:21" hidden="1" outlineLevel="5" x14ac:dyDescent="0.25">
      <c r="A216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CONCATENATE(LEFT(A212,SEARCH(_xlfn.UNICHAR(36),SUBSTITUTE(A212,".",_xlfn.UNICHAR(36),LEN(A212)-LEN(SUBSTITUTE(A212,".",""))))),RIGHT(A212,LEN(A212)-SEARCH(_xlfn.UNICHAR(36),SUBSTITUTE(A212,".",_xlfn.UNICHAR(36),LEN(A212)-LEN(SUBSTITUTE(A212,".","")))))+7)</f>
        <v>30.1.35.7</v>
      </c>
      <c r="B216" s="22" t="s">
        <v>59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21" hidden="1" outlineLevel="4" collapsed="1" x14ac:dyDescent="0.25">
      <c r="A217" s="22" t="s">
        <v>1825</v>
      </c>
      <c r="B217" s="22" t="s">
        <v>59</v>
      </c>
      <c r="C217" s="22" t="s">
        <v>60</v>
      </c>
      <c r="D217" s="22" t="str">
        <f>A218</f>
        <v>30.1.35.9</v>
      </c>
      <c r="E217" s="22" t="str">
        <f>A221</f>
        <v>30.1.35.15</v>
      </c>
      <c r="F217" s="22" t="str">
        <f>A218</f>
        <v>30.1.35.9</v>
      </c>
      <c r="G217" s="22">
        <v>7</v>
      </c>
      <c r="H217" s="22">
        <f>SUM(H218:H221)</f>
        <v>0</v>
      </c>
      <c r="I217" s="22" t="s">
        <v>10</v>
      </c>
      <c r="J217" s="22"/>
      <c r="K217" s="22"/>
    </row>
    <row r="218" spans="1:21" hidden="1" outlineLevel="5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30.1.35.9</v>
      </c>
      <c r="B218" s="22" t="s">
        <v>59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21" hidden="1" outlineLevel="5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30.1.35.10</v>
      </c>
      <c r="B219" s="22" t="s">
        <v>59</v>
      </c>
      <c r="C219" s="22" t="s">
        <v>60</v>
      </c>
      <c r="D219" s="22"/>
      <c r="E219" s="22"/>
      <c r="F219" s="22"/>
      <c r="G219" s="22"/>
      <c r="H219" s="22"/>
      <c r="I219" s="22"/>
      <c r="J219" s="22"/>
      <c r="K219" s="22"/>
    </row>
    <row r="220" spans="1:21" hidden="1" outlineLevel="5" x14ac:dyDescent="0.25">
      <c r="A220" s="22" t="s">
        <v>18</v>
      </c>
      <c r="B220" s="22" t="s">
        <v>18</v>
      </c>
      <c r="C220" s="22" t="s">
        <v>18</v>
      </c>
      <c r="D220" s="22" t="s">
        <v>18</v>
      </c>
      <c r="E220" s="22"/>
      <c r="F220" s="22"/>
      <c r="G220" s="22"/>
      <c r="H220" s="22"/>
      <c r="I220" s="22"/>
      <c r="J220" s="22"/>
      <c r="K220" s="22"/>
    </row>
    <row r="221" spans="1:21" hidden="1" outlineLevel="5" x14ac:dyDescent="0.25">
      <c r="A221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CONCATENATE(LEFT(A217,SEARCH(_xlfn.UNICHAR(36),SUBSTITUTE(A217,".",_xlfn.UNICHAR(36),LEN(A217)-LEN(SUBSTITUTE(A217,".",""))))),RIGHT(A217,LEN(A217)-SEARCH(_xlfn.UNICHAR(36),SUBSTITUTE(A217,".",_xlfn.UNICHAR(36),LEN(A217)-LEN(SUBSTITUTE(A217,".","")))))+7)</f>
        <v>30.1.35.15</v>
      </c>
      <c r="B221" s="22" t="s">
        <v>59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21" hidden="1" outlineLevel="4" collapsed="1" x14ac:dyDescent="0.25">
      <c r="A222" s="22" t="s">
        <v>1826</v>
      </c>
      <c r="B222" s="22" t="s">
        <v>59</v>
      </c>
      <c r="C222" s="22" t="s">
        <v>60</v>
      </c>
      <c r="D222" s="22" t="str">
        <f>A223</f>
        <v>30.1.35.17</v>
      </c>
      <c r="E222" s="22" t="str">
        <f>A226</f>
        <v>30.1.35.23</v>
      </c>
      <c r="F222" s="22" t="str">
        <f>A223</f>
        <v>30.1.35.17</v>
      </c>
      <c r="G222" s="22">
        <v>7</v>
      </c>
      <c r="H222" s="22">
        <f>SUM(H223:H226)</f>
        <v>0</v>
      </c>
      <c r="I222" s="22" t="s">
        <v>10</v>
      </c>
      <c r="J222" s="22"/>
      <c r="K222" s="22"/>
    </row>
    <row r="223" spans="1:21" hidden="1" outlineLevel="5" x14ac:dyDescent="0.25">
      <c r="A223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30.1.35.17</v>
      </c>
      <c r="B223" s="22" t="s">
        <v>59</v>
      </c>
      <c r="C223" s="22" t="s">
        <v>60</v>
      </c>
      <c r="D223" s="22"/>
      <c r="E223" s="22"/>
      <c r="F223" s="22"/>
      <c r="G223" s="22"/>
      <c r="H223" s="22"/>
      <c r="I223" s="22"/>
      <c r="J223" s="22"/>
      <c r="K223" s="22"/>
    </row>
    <row r="224" spans="1:21" hidden="1" outlineLevel="5" x14ac:dyDescent="0.25">
      <c r="A224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30.1.35.18</v>
      </c>
      <c r="B224" s="22" t="s">
        <v>59</v>
      </c>
      <c r="C224" s="22" t="s">
        <v>60</v>
      </c>
      <c r="D224" s="22"/>
      <c r="E224" s="22"/>
      <c r="F224" s="22"/>
      <c r="G224" s="22"/>
      <c r="H224" s="22"/>
      <c r="I224" s="22"/>
      <c r="J224" s="22"/>
      <c r="K224" s="22"/>
    </row>
    <row r="225" spans="1:11" hidden="1" outlineLevel="5" x14ac:dyDescent="0.25">
      <c r="A225" s="22" t="s">
        <v>18</v>
      </c>
      <c r="B225" s="22" t="s">
        <v>18</v>
      </c>
      <c r="C225" s="22" t="s">
        <v>18</v>
      </c>
      <c r="D225" s="22" t="s">
        <v>18</v>
      </c>
      <c r="E225" s="22"/>
      <c r="F225" s="22"/>
      <c r="G225" s="22"/>
      <c r="H225" s="22"/>
      <c r="I225" s="22"/>
      <c r="J225" s="22"/>
      <c r="K225" s="22"/>
    </row>
    <row r="226" spans="1:11" hidden="1" outlineLevel="5" x14ac:dyDescent="0.25">
      <c r="A226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CONCATENATE(LEFT(A222,SEARCH(_xlfn.UNICHAR(36),SUBSTITUTE(A222,".",_xlfn.UNICHAR(36),LEN(A222)-LEN(SUBSTITUTE(A222,".",""))))),RIGHT(A222,LEN(A222)-SEARCH(_xlfn.UNICHAR(36),SUBSTITUTE(A222,".",_xlfn.UNICHAR(36),LEN(A222)-LEN(SUBSTITUTE(A222,".","")))))+7)</f>
        <v>30.1.35.23</v>
      </c>
      <c r="B226" s="22" t="s">
        <v>59</v>
      </c>
      <c r="C226" s="22" t="s">
        <v>60</v>
      </c>
      <c r="D226" s="22"/>
      <c r="E226" s="22"/>
      <c r="F226" s="22"/>
      <c r="G226" s="22"/>
      <c r="H226" s="22"/>
      <c r="I226" s="22"/>
      <c r="J226" s="22"/>
      <c r="K226" s="22"/>
    </row>
    <row r="227" spans="1:11" hidden="1" outlineLevel="4" collapsed="1" x14ac:dyDescent="0.25">
      <c r="A227" s="22" t="s">
        <v>1827</v>
      </c>
      <c r="B227" s="22" t="s">
        <v>59</v>
      </c>
      <c r="C227" s="22" t="s">
        <v>60</v>
      </c>
      <c r="D227" s="22" t="str">
        <f>A228</f>
        <v>30.1.35.25</v>
      </c>
      <c r="E227" s="22" t="str">
        <f>A231</f>
        <v>30.1.35.31</v>
      </c>
      <c r="F227" s="22" t="str">
        <f>A228</f>
        <v>30.1.35.25</v>
      </c>
      <c r="G227" s="22">
        <v>7</v>
      </c>
      <c r="H227" s="22">
        <f>SUM(H228:H231)</f>
        <v>0</v>
      </c>
      <c r="I227" s="22" t="s">
        <v>10</v>
      </c>
      <c r="J227" s="22"/>
      <c r="K227" s="22"/>
    </row>
    <row r="228" spans="1:11" hidden="1" outlineLevel="5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30.1.35.25</v>
      </c>
      <c r="B228" s="22" t="s">
        <v>59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1" hidden="1" outlineLevel="5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30.1.35.26</v>
      </c>
      <c r="B229" s="22" t="s">
        <v>59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1" hidden="1" outlineLevel="5" x14ac:dyDescent="0.25">
      <c r="A230" s="22" t="s">
        <v>18</v>
      </c>
      <c r="B230" s="22" t="s">
        <v>18</v>
      </c>
      <c r="C230" s="22" t="s">
        <v>18</v>
      </c>
      <c r="D230" s="22" t="s">
        <v>18</v>
      </c>
      <c r="E230" s="22"/>
      <c r="F230" s="22"/>
      <c r="G230" s="22"/>
      <c r="H230" s="22"/>
      <c r="I230" s="22"/>
      <c r="J230" s="22"/>
      <c r="K230" s="22"/>
    </row>
    <row r="231" spans="1:11" hidden="1" outlineLevel="5" x14ac:dyDescent="0.25">
      <c r="A231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CONCATENATE(LEFT(A227,SEARCH(_xlfn.UNICHAR(36),SUBSTITUTE(A227,".",_xlfn.UNICHAR(36),LEN(A227)-LEN(SUBSTITUTE(A227,".",""))))),RIGHT(A227,LEN(A227)-SEARCH(_xlfn.UNICHAR(36),SUBSTITUTE(A227,".",_xlfn.UNICHAR(36),LEN(A227)-LEN(SUBSTITUTE(A227,".","")))))+7)</f>
        <v>30.1.35.31</v>
      </c>
      <c r="B231" s="22" t="s">
        <v>59</v>
      </c>
      <c r="C231" s="22" t="s">
        <v>60</v>
      </c>
      <c r="D231" s="22"/>
      <c r="E231" s="22"/>
      <c r="F231" s="22"/>
      <c r="G231" s="22"/>
      <c r="H231" s="22"/>
      <c r="I231" s="22"/>
      <c r="J231" s="22"/>
      <c r="K231" s="22"/>
    </row>
    <row r="232" spans="1:11" hidden="1" outlineLevel="4" collapsed="1" x14ac:dyDescent="0.25">
      <c r="A232" s="22" t="s">
        <v>1828</v>
      </c>
      <c r="B232" s="22" t="s">
        <v>59</v>
      </c>
      <c r="C232" s="22" t="s">
        <v>60</v>
      </c>
      <c r="D232" s="22" t="str">
        <f>A233</f>
        <v>30.1.35.33</v>
      </c>
      <c r="E232" s="22" t="str">
        <f>A236</f>
        <v>30.1.35.39</v>
      </c>
      <c r="F232" s="22" t="str">
        <f>A233</f>
        <v>30.1.35.33</v>
      </c>
      <c r="G232" s="22">
        <v>7</v>
      </c>
      <c r="H232" s="22">
        <f>SUM(H233:H236)</f>
        <v>0</v>
      </c>
      <c r="I232" s="22" t="s">
        <v>10</v>
      </c>
      <c r="J232" s="22"/>
      <c r="K232" s="22"/>
    </row>
    <row r="233" spans="1:11" hidden="1" outlineLevel="5" x14ac:dyDescent="0.25">
      <c r="A233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30.1.35.33</v>
      </c>
      <c r="B233" s="22" t="s">
        <v>59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1" hidden="1" outlineLevel="5" x14ac:dyDescent="0.25">
      <c r="A234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30.1.35.34</v>
      </c>
      <c r="B234" s="22" t="s">
        <v>59</v>
      </c>
      <c r="C234" s="22" t="s">
        <v>60</v>
      </c>
      <c r="D234" s="22"/>
      <c r="E234" s="22"/>
      <c r="F234" s="22"/>
      <c r="G234" s="22"/>
      <c r="H234" s="22"/>
      <c r="I234" s="22"/>
      <c r="J234" s="22"/>
      <c r="K234" s="22"/>
    </row>
    <row r="235" spans="1:11" hidden="1" outlineLevel="5" x14ac:dyDescent="0.25">
      <c r="A235" s="22" t="s">
        <v>18</v>
      </c>
      <c r="B235" s="22" t="s">
        <v>18</v>
      </c>
      <c r="C235" s="22" t="s">
        <v>18</v>
      </c>
      <c r="D235" s="22" t="s">
        <v>18</v>
      </c>
      <c r="E235" s="22"/>
      <c r="F235" s="22"/>
      <c r="G235" s="22"/>
      <c r="H235" s="22"/>
      <c r="I235" s="22"/>
      <c r="J235" s="22"/>
      <c r="K235" s="22"/>
    </row>
    <row r="236" spans="1:11" hidden="1" outlineLevel="5" x14ac:dyDescent="0.25">
      <c r="A236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CONCATENATE(LEFT(A232,SEARCH(_xlfn.UNICHAR(36),SUBSTITUTE(A232,".",_xlfn.UNICHAR(36),LEN(A232)-LEN(SUBSTITUTE(A232,".",""))))),RIGHT(A232,LEN(A232)-SEARCH(_xlfn.UNICHAR(36),SUBSTITUTE(A232,".",_xlfn.UNICHAR(36),LEN(A232)-LEN(SUBSTITUTE(A232,".","")))))+7)</f>
        <v>30.1.35.39</v>
      </c>
      <c r="B236" s="22" t="s">
        <v>59</v>
      </c>
      <c r="C236" s="22" t="s">
        <v>60</v>
      </c>
      <c r="D236" s="22"/>
      <c r="E236" s="22"/>
      <c r="F236" s="22"/>
      <c r="G236" s="22"/>
      <c r="H236" s="22"/>
      <c r="I236" s="22"/>
      <c r="J236" s="22"/>
      <c r="K236" s="22"/>
    </row>
    <row r="237" spans="1:11" hidden="1" outlineLevel="4" collapsed="1" x14ac:dyDescent="0.25">
      <c r="A237" s="22" t="s">
        <v>1829</v>
      </c>
      <c r="B237" s="22" t="s">
        <v>59</v>
      </c>
      <c r="C237" s="22" t="s">
        <v>60</v>
      </c>
      <c r="D237" s="22" t="str">
        <f>A238</f>
        <v>30.1.35.41</v>
      </c>
      <c r="E237" s="22" t="str">
        <f>A241</f>
        <v>30.1.35.47</v>
      </c>
      <c r="F237" s="22" t="str">
        <f>A238</f>
        <v>30.1.35.41</v>
      </c>
      <c r="G237" s="22">
        <v>7</v>
      </c>
      <c r="H237" s="22">
        <f>SUM(H238:H241)</f>
        <v>0</v>
      </c>
      <c r="I237" s="22" t="s">
        <v>10</v>
      </c>
      <c r="J237" s="22"/>
      <c r="K237" s="22"/>
    </row>
    <row r="238" spans="1:11" hidden="1" outlineLevel="5" x14ac:dyDescent="0.25">
      <c r="A238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30.1.35.41</v>
      </c>
      <c r="B238" s="22" t="s">
        <v>59</v>
      </c>
      <c r="C238" s="22" t="s">
        <v>60</v>
      </c>
      <c r="D238" s="22"/>
      <c r="E238" s="22"/>
      <c r="F238" s="22"/>
      <c r="G238" s="22"/>
      <c r="H238" s="22"/>
      <c r="I238" s="22"/>
      <c r="J238" s="22"/>
      <c r="K238" s="22"/>
    </row>
    <row r="239" spans="1:11" hidden="1" outlineLevel="5" x14ac:dyDescent="0.25">
      <c r="A239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30.1.35.42</v>
      </c>
      <c r="B239" s="22" t="s">
        <v>59</v>
      </c>
      <c r="C239" s="22" t="s">
        <v>60</v>
      </c>
      <c r="D239" s="22"/>
      <c r="E239" s="22"/>
      <c r="F239" s="22"/>
      <c r="G239" s="22"/>
      <c r="H239" s="22"/>
      <c r="I239" s="22"/>
      <c r="J239" s="22"/>
      <c r="K239" s="22"/>
    </row>
    <row r="240" spans="1:11" hidden="1" outlineLevel="5" x14ac:dyDescent="0.25">
      <c r="A240" s="22" t="s">
        <v>18</v>
      </c>
      <c r="B240" s="22" t="s">
        <v>18</v>
      </c>
      <c r="C240" s="22" t="s">
        <v>18</v>
      </c>
      <c r="D240" s="22" t="s">
        <v>18</v>
      </c>
      <c r="E240" s="22"/>
      <c r="F240" s="22"/>
      <c r="G240" s="22"/>
      <c r="H240" s="22"/>
      <c r="I240" s="22"/>
      <c r="J240" s="22"/>
      <c r="K240" s="22"/>
    </row>
    <row r="241" spans="1:14" hidden="1" outlineLevel="5" x14ac:dyDescent="0.25">
      <c r="A241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CONCATENATE(LEFT(A237,SEARCH(_xlfn.UNICHAR(36),SUBSTITUTE(A237,".",_xlfn.UNICHAR(36),LEN(A237)-LEN(SUBSTITUTE(A237,".",""))))),RIGHT(A237,LEN(A237)-SEARCH(_xlfn.UNICHAR(36),SUBSTITUTE(A237,".",_xlfn.UNICHAR(36),LEN(A237)-LEN(SUBSTITUTE(A237,".","")))))+7)</f>
        <v>30.1.35.47</v>
      </c>
      <c r="B241" s="22" t="s">
        <v>59</v>
      </c>
      <c r="C241" s="22" t="s">
        <v>60</v>
      </c>
      <c r="D241" s="22"/>
      <c r="E241" s="22"/>
      <c r="F241" s="22"/>
      <c r="G241" s="22"/>
      <c r="H241" s="22"/>
      <c r="I241" s="22"/>
      <c r="J241" s="22"/>
      <c r="K241" s="22"/>
    </row>
    <row r="242" spans="1:14" hidden="1" outlineLevel="4" collapsed="1" x14ac:dyDescent="0.25">
      <c r="A242" s="22" t="s">
        <v>1830</v>
      </c>
      <c r="B242" s="22" t="s">
        <v>59</v>
      </c>
      <c r="C242" s="22" t="s">
        <v>60</v>
      </c>
      <c r="D242" s="22" t="str">
        <f>A243</f>
        <v>30.1.35.49</v>
      </c>
      <c r="E242" s="22" t="str">
        <f>A246</f>
        <v>30.1.35.55</v>
      </c>
      <c r="F242" s="22" t="str">
        <f>A243</f>
        <v>30.1.35.49</v>
      </c>
      <c r="G242" s="22">
        <v>7</v>
      </c>
      <c r="H242" s="22">
        <f>SUM(H243:H246)</f>
        <v>0</v>
      </c>
      <c r="I242" s="22" t="s">
        <v>10</v>
      </c>
      <c r="J242" s="22"/>
      <c r="K242" s="22"/>
    </row>
    <row r="243" spans="1:14" hidden="1" outlineLevel="5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30.1.35.49</v>
      </c>
      <c r="B243" s="22" t="s">
        <v>59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4" hidden="1" outlineLevel="5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30.1.35.50</v>
      </c>
      <c r="B244" s="22" t="s">
        <v>59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4" hidden="1" outlineLevel="5" x14ac:dyDescent="0.25">
      <c r="A245" s="22" t="s">
        <v>18</v>
      </c>
      <c r="B245" s="22" t="s">
        <v>18</v>
      </c>
      <c r="C245" s="22" t="s">
        <v>18</v>
      </c>
      <c r="D245" s="22" t="s">
        <v>18</v>
      </c>
      <c r="E245" s="22"/>
      <c r="F245" s="22"/>
      <c r="G245" s="22"/>
      <c r="H245" s="22"/>
      <c r="I245" s="22"/>
      <c r="J245" s="22"/>
      <c r="K245" s="22"/>
    </row>
    <row r="246" spans="1:14" hidden="1" outlineLevel="5" x14ac:dyDescent="0.25">
      <c r="A246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CONCATENATE(LEFT(A242,SEARCH(_xlfn.UNICHAR(36),SUBSTITUTE(A242,".",_xlfn.UNICHAR(36),LEN(A242)-LEN(SUBSTITUTE(A242,".",""))))),RIGHT(A242,LEN(A242)-SEARCH(_xlfn.UNICHAR(36),SUBSTITUTE(A242,".",_xlfn.UNICHAR(36),LEN(A242)-LEN(SUBSTITUTE(A242,".","")))))+7)</f>
        <v>30.1.35.55</v>
      </c>
      <c r="B246" s="22" t="s">
        <v>59</v>
      </c>
      <c r="C246" s="22" t="s">
        <v>60</v>
      </c>
      <c r="D246" s="22"/>
      <c r="E246" s="22"/>
      <c r="F246" s="22"/>
      <c r="G246" s="22"/>
      <c r="H246" s="22"/>
      <c r="I246" s="22"/>
      <c r="J246" s="22"/>
      <c r="K246" s="22"/>
    </row>
    <row r="247" spans="1:14" hidden="1" outlineLevel="4" collapsed="1" x14ac:dyDescent="0.25">
      <c r="A247" s="22" t="s">
        <v>1831</v>
      </c>
      <c r="B247" s="22" t="s">
        <v>59</v>
      </c>
      <c r="C247" s="22" t="s">
        <v>60</v>
      </c>
      <c r="D247" s="22" t="str">
        <f>A248</f>
        <v>30.1.35.57</v>
      </c>
      <c r="E247" s="22" t="str">
        <f>A251</f>
        <v>30.1.35.63</v>
      </c>
      <c r="F247" s="22" t="str">
        <f>A248</f>
        <v>30.1.35.57</v>
      </c>
      <c r="G247" s="22">
        <v>7</v>
      </c>
      <c r="H247" s="22">
        <f>SUM(H248:H251)</f>
        <v>0</v>
      </c>
      <c r="I247" s="22" t="s">
        <v>10</v>
      </c>
      <c r="J247" s="22"/>
      <c r="K247" s="22"/>
    </row>
    <row r="248" spans="1:14" hidden="1" outlineLevel="5" x14ac:dyDescent="0.25">
      <c r="A248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CONCATENATE(LEFT(A247,SEARCH(_xlfn.UNICHAR(36),SUBSTITUTE(A247,".",_xlfn.UNICHAR(36),LEN(A247)-LEN(SUBSTITUTE(A247,".",""))))),RIGHT(A247,LEN(A247)-SEARCH(_xlfn.UNICHAR(36),SUBSTITUTE(A247,".",_xlfn.UNICHAR(36),LEN(A247)-LEN(SUBSTITUTE(A247,".","")))))+1)</f>
        <v>30.1.35.57</v>
      </c>
      <c r="B248" s="22" t="s">
        <v>59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4" hidden="1" outlineLevel="5" x14ac:dyDescent="0.25">
      <c r="A249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CONCATENATE(LEFT(A247,SEARCH(_xlfn.UNICHAR(36),SUBSTITUTE(A247,".",_xlfn.UNICHAR(36),LEN(A247)-LEN(SUBSTITUTE(A247,".",""))))),RIGHT(A247,LEN(A247)-SEARCH(_xlfn.UNICHAR(36),SUBSTITUTE(A247,".",_xlfn.UNICHAR(36),LEN(A247)-LEN(SUBSTITUTE(A247,".","")))))+2)</f>
        <v>30.1.35.58</v>
      </c>
      <c r="B249" s="22" t="s">
        <v>59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4" hidden="1" outlineLevel="5" x14ac:dyDescent="0.25">
      <c r="A250" s="22" t="s">
        <v>18</v>
      </c>
      <c r="B250" s="22" t="s">
        <v>18</v>
      </c>
      <c r="C250" s="22" t="s">
        <v>18</v>
      </c>
      <c r="D250" s="22" t="s">
        <v>18</v>
      </c>
      <c r="E250" s="22"/>
      <c r="F250" s="22"/>
      <c r="G250" s="22"/>
      <c r="H250" s="22"/>
      <c r="I250" s="22"/>
      <c r="J250" s="22"/>
      <c r="K250" s="22"/>
    </row>
    <row r="251" spans="1:14" hidden="1" outlineLevel="5" x14ac:dyDescent="0.25">
      <c r="A251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CONCATENATE(LEFT(A247,SEARCH(_xlfn.UNICHAR(36),SUBSTITUTE(A247,".",_xlfn.UNICHAR(36),LEN(A247)-LEN(SUBSTITUTE(A247,".",""))))),RIGHT(A247,LEN(A247)-SEARCH(_xlfn.UNICHAR(36),SUBSTITUTE(A247,".",_xlfn.UNICHAR(36),LEN(A247)-LEN(SUBSTITUTE(A247,".","")))))+7)</f>
        <v>30.1.35.63</v>
      </c>
      <c r="B251" s="22" t="s">
        <v>59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4" hidden="1" outlineLevel="4" collapsed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4" s="168" customFormat="1" hidden="1" outlineLevel="3" collapsed="1" x14ac:dyDescent="0.25">
      <c r="A253" s="182" t="s">
        <v>1823</v>
      </c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71"/>
      <c r="M253"/>
      <c r="N253" s="6"/>
    </row>
    <row r="254" spans="1:14" s="168" customFormat="1" hidden="1" outlineLevel="4" x14ac:dyDescent="0.25">
      <c r="A254" s="1" t="s">
        <v>25</v>
      </c>
      <c r="B254" s="1" t="s">
        <v>13</v>
      </c>
      <c r="C254" s="1" t="s">
        <v>0</v>
      </c>
      <c r="D254" s="1" t="s">
        <v>6</v>
      </c>
      <c r="E254" s="1" t="s">
        <v>7</v>
      </c>
      <c r="F254" s="1" t="s">
        <v>8</v>
      </c>
      <c r="G254" s="1" t="s">
        <v>17</v>
      </c>
      <c r="H254" s="3" t="s">
        <v>9</v>
      </c>
      <c r="I254" s="1" t="s">
        <v>1</v>
      </c>
      <c r="J254" s="1" t="s">
        <v>2</v>
      </c>
      <c r="K254" s="1" t="s">
        <v>21</v>
      </c>
    </row>
    <row r="255" spans="1:14" hidden="1" outlineLevel="4" collapsed="1" x14ac:dyDescent="0.25">
      <c r="A255" s="6" t="s">
        <v>1832</v>
      </c>
      <c r="B255" s="6" t="s">
        <v>26</v>
      </c>
      <c r="C255" s="6" t="s">
        <v>60</v>
      </c>
      <c r="D255" s="6" t="str">
        <f>A256</f>
        <v>30.1.35.65</v>
      </c>
      <c r="E255" s="6" t="str">
        <f>A257</f>
        <v>30.1.35.66</v>
      </c>
      <c r="F255" s="6" t="str">
        <f>A256</f>
        <v>30.1.35.65</v>
      </c>
      <c r="G255" s="6">
        <v>4</v>
      </c>
      <c r="H255" s="6">
        <f>SUM(H256:H257)</f>
        <v>0</v>
      </c>
      <c r="I255" s="6" t="s">
        <v>1840</v>
      </c>
      <c r="J255" s="6"/>
      <c r="K255" s="6" t="s">
        <v>1841</v>
      </c>
    </row>
    <row r="256" spans="1:14" hidden="1" outlineLevel="5" x14ac:dyDescent="0.25">
      <c r="A256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CONCATENATE(LEFT(A255,SEARCH(_xlfn.UNICHAR(36),SUBSTITUTE(A255,".",_xlfn.UNICHAR(36),LEN(A255)-LEN(SUBSTITUTE(A255,".",""))))),RIGHT(A255,LEN(A255)-SEARCH(_xlfn.UNICHAR(36),SUBSTITUTE(A255,".",_xlfn.UNICHAR(36),LEN(A255)-LEN(SUBSTITUTE(A255,".","")))))+1)</f>
        <v>30.1.35.65</v>
      </c>
      <c r="B256" s="6" t="s">
        <v>26</v>
      </c>
      <c r="C256" s="6" t="s">
        <v>60</v>
      </c>
      <c r="D256" s="6"/>
      <c r="E256" s="6"/>
      <c r="F256" s="6"/>
      <c r="G256" s="6"/>
      <c r="H256" s="6"/>
      <c r="I256" s="6" t="s">
        <v>1629</v>
      </c>
      <c r="J256" s="6">
        <v>120</v>
      </c>
      <c r="K256" s="6"/>
    </row>
    <row r="257" spans="1:11" hidden="1" outlineLevel="5" x14ac:dyDescent="0.25">
      <c r="A257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CONCATENATE(LEFT(A255,SEARCH(_xlfn.UNICHAR(36),SUBSTITUTE(A255,".",_xlfn.UNICHAR(36),LEN(A255)-LEN(SUBSTITUTE(A255,".",""))))),RIGHT(A255,LEN(A255)-SEARCH(_xlfn.UNICHAR(36),SUBSTITUTE(A255,".",_xlfn.UNICHAR(36),LEN(A255)-LEN(SUBSTITUTE(A255,".","")))))+2)</f>
        <v>30.1.35.66</v>
      </c>
      <c r="B257" s="6" t="s">
        <v>26</v>
      </c>
      <c r="C257" s="6" t="s">
        <v>60</v>
      </c>
      <c r="D257" s="6"/>
      <c r="E257" s="6"/>
      <c r="F257" s="6"/>
      <c r="G257" s="6"/>
      <c r="H257" s="6"/>
      <c r="I257" s="6" t="s">
        <v>1630</v>
      </c>
      <c r="J257" s="6">
        <v>120</v>
      </c>
      <c r="K257" s="6"/>
    </row>
    <row r="258" spans="1:11" hidden="1" outlineLevel="5" x14ac:dyDescent="0.25">
      <c r="A258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CONCATENATE(LEFT(A255,SEARCH(_xlfn.UNICHAR(36),SUBSTITUTE(A255,".",_xlfn.UNICHAR(36),LEN(A255)-LEN(SUBSTITUTE(A255,".",""))))),RIGHT(A255,LEN(A255)-SEARCH(_xlfn.UNICHAR(36),SUBSTITUTE(A255,".",_xlfn.UNICHAR(36),LEN(A255)-LEN(SUBSTITUTE(A255,".","")))))+3)</f>
        <v>30.1.35.67</v>
      </c>
      <c r="B258" s="6" t="s">
        <v>26</v>
      </c>
      <c r="C258" s="6" t="s">
        <v>60</v>
      </c>
      <c r="D258" s="6"/>
      <c r="E258" s="6"/>
      <c r="F258" s="6"/>
      <c r="G258" s="6"/>
      <c r="H258" s="6"/>
      <c r="I258" s="6" t="s">
        <v>67</v>
      </c>
      <c r="J258" s="6"/>
      <c r="K258" s="6"/>
    </row>
    <row r="259" spans="1:11" hidden="1" outlineLevel="4" collapsed="1" x14ac:dyDescent="0.25">
      <c r="A259" s="22" t="s">
        <v>1833</v>
      </c>
      <c r="B259" s="22" t="s">
        <v>26</v>
      </c>
      <c r="C259" s="22" t="s">
        <v>60</v>
      </c>
      <c r="D259" s="22" t="str">
        <f>A260</f>
        <v>30.1.35.69</v>
      </c>
      <c r="E259" s="22" t="str">
        <f>A261</f>
        <v>30.1.35.70</v>
      </c>
      <c r="F259" s="22" t="str">
        <f>A260</f>
        <v>30.1.35.69</v>
      </c>
      <c r="G259" s="22">
        <v>4</v>
      </c>
      <c r="H259" s="22">
        <f>SUM(H260:H262)</f>
        <v>0</v>
      </c>
      <c r="I259" s="22" t="s">
        <v>10</v>
      </c>
      <c r="J259" s="22"/>
      <c r="K259" s="22"/>
    </row>
    <row r="260" spans="1:11" hidden="1" outlineLevel="5" x14ac:dyDescent="0.25">
      <c r="A260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CONCATENATE(LEFT(A259,SEARCH(_xlfn.UNICHAR(36),SUBSTITUTE(A259,".",_xlfn.UNICHAR(36),LEN(A259)-LEN(SUBSTITUTE(A259,".",""))))),RIGHT(A259,LEN(A259)-SEARCH(_xlfn.UNICHAR(36),SUBSTITUTE(A259,".",_xlfn.UNICHAR(36),LEN(A259)-LEN(SUBSTITUTE(A259,".","")))))+1)</f>
        <v>30.1.35.69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5" x14ac:dyDescent="0.25">
      <c r="A261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CONCATENATE(LEFT(A259,SEARCH(_xlfn.UNICHAR(36),SUBSTITUTE(A259,".",_xlfn.UNICHAR(36),LEN(A259)-LEN(SUBSTITUTE(A259,".",""))))),RIGHT(A259,LEN(A259)-SEARCH(_xlfn.UNICHAR(36),SUBSTITUTE(A259,".",_xlfn.UNICHAR(36),LEN(A259)-LEN(SUBSTITUTE(A259,".","")))))+2)</f>
        <v>30.1.35.70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/>
      <c r="K261" s="22"/>
    </row>
    <row r="262" spans="1:11" hidden="1" outlineLevel="5" x14ac:dyDescent="0.25">
      <c r="A262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CONCATENATE(LEFT(A259,SEARCH(_xlfn.UNICHAR(36),SUBSTITUTE(A259,".",_xlfn.UNICHAR(36),LEN(A259)-LEN(SUBSTITUTE(A259,".",""))))),RIGHT(A259,LEN(A259)-SEARCH(_xlfn.UNICHAR(36),SUBSTITUTE(A259,".",_xlfn.UNICHAR(36),LEN(A259)-LEN(SUBSTITUTE(A259,".","")))))+3)</f>
        <v>30.1.35.71</v>
      </c>
      <c r="B262" s="22" t="s">
        <v>26</v>
      </c>
      <c r="C262" s="22" t="s">
        <v>60</v>
      </c>
      <c r="D262" s="22"/>
      <c r="E262" s="22"/>
      <c r="F262" s="22"/>
      <c r="G262" s="22"/>
      <c r="H262" s="22"/>
      <c r="I262" s="22"/>
      <c r="J262" s="22"/>
      <c r="K262" s="22"/>
    </row>
    <row r="263" spans="1:11" hidden="1" outlineLevel="4" collapsed="1" x14ac:dyDescent="0.25">
      <c r="A263" s="22" t="s">
        <v>1834</v>
      </c>
      <c r="B263" s="22" t="s">
        <v>26</v>
      </c>
      <c r="C263" s="22" t="s">
        <v>60</v>
      </c>
      <c r="D263" s="22" t="str">
        <f>A264</f>
        <v>30.1.35.73</v>
      </c>
      <c r="E263" s="22" t="str">
        <f>A265</f>
        <v>30.1.35.74</v>
      </c>
      <c r="F263" s="22" t="str">
        <f>A264</f>
        <v>30.1.35.73</v>
      </c>
      <c r="G263" s="22">
        <v>4</v>
      </c>
      <c r="H263" s="22">
        <f>SUM(H264:H266)</f>
        <v>0</v>
      </c>
      <c r="I263" s="22" t="s">
        <v>10</v>
      </c>
      <c r="J263" s="22"/>
      <c r="K263" s="22"/>
    </row>
    <row r="264" spans="1:11" hidden="1" outlineLevel="5" x14ac:dyDescent="0.25">
      <c r="A264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CONCATENATE(LEFT(A263,SEARCH(_xlfn.UNICHAR(36),SUBSTITUTE(A263,".",_xlfn.UNICHAR(36),LEN(A263)-LEN(SUBSTITUTE(A263,".",""))))),RIGHT(A263,LEN(A263)-SEARCH(_xlfn.UNICHAR(36),SUBSTITUTE(A263,".",_xlfn.UNICHAR(36),LEN(A263)-LEN(SUBSTITUTE(A263,".","")))))+1)</f>
        <v>30.1.35.73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5" x14ac:dyDescent="0.25">
      <c r="A265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CONCATENATE(LEFT(A263,SEARCH(_xlfn.UNICHAR(36),SUBSTITUTE(A263,".",_xlfn.UNICHAR(36),LEN(A263)-LEN(SUBSTITUTE(A263,".",""))))),RIGHT(A263,LEN(A263)-SEARCH(_xlfn.UNICHAR(36),SUBSTITUTE(A263,".",_xlfn.UNICHAR(36),LEN(A263)-LEN(SUBSTITUTE(A263,".","")))))+2)</f>
        <v>30.1.35.74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/>
      <c r="K265" s="22"/>
    </row>
    <row r="266" spans="1:11" hidden="1" outlineLevel="5" x14ac:dyDescent="0.25">
      <c r="A266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CONCATENATE(LEFT(A263,SEARCH(_xlfn.UNICHAR(36),SUBSTITUTE(A263,".",_xlfn.UNICHAR(36),LEN(A263)-LEN(SUBSTITUTE(A263,".",""))))),RIGHT(A263,LEN(A263)-SEARCH(_xlfn.UNICHAR(36),SUBSTITUTE(A263,".",_xlfn.UNICHAR(36),LEN(A263)-LEN(SUBSTITUTE(A263,".","")))))+3)</f>
        <v>30.1.35.75</v>
      </c>
      <c r="B266" s="22" t="s">
        <v>26</v>
      </c>
      <c r="C266" s="22" t="s">
        <v>60</v>
      </c>
      <c r="D266" s="22"/>
      <c r="E266" s="22"/>
      <c r="F266" s="22"/>
      <c r="G266" s="22"/>
      <c r="H266" s="22"/>
      <c r="I266" s="22"/>
      <c r="J266" s="22"/>
      <c r="K266" s="22"/>
    </row>
    <row r="267" spans="1:11" hidden="1" outlineLevel="4" collapsed="1" x14ac:dyDescent="0.25">
      <c r="A267" s="23" t="s">
        <v>1835</v>
      </c>
      <c r="B267" s="22" t="s">
        <v>26</v>
      </c>
      <c r="C267" s="22" t="s">
        <v>60</v>
      </c>
      <c r="D267" s="22" t="str">
        <f>A268</f>
        <v>30.1.35.77</v>
      </c>
      <c r="E267" s="22" t="str">
        <f>A269</f>
        <v>30.1.35.78</v>
      </c>
      <c r="F267" s="22" t="str">
        <f>A268</f>
        <v>30.1.35.77</v>
      </c>
      <c r="G267" s="22">
        <v>4</v>
      </c>
      <c r="H267" s="22">
        <f>SUM(H268:H270)</f>
        <v>0</v>
      </c>
      <c r="I267" s="22" t="s">
        <v>10</v>
      </c>
      <c r="J267" s="22"/>
      <c r="K267" s="22"/>
    </row>
    <row r="268" spans="1:11" hidden="1" outlineLevel="5" x14ac:dyDescent="0.25">
      <c r="A268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CONCATENATE(LEFT(A267,SEARCH(_xlfn.UNICHAR(36),SUBSTITUTE(A267,".",_xlfn.UNICHAR(36),LEN(A267)-LEN(SUBSTITUTE(A267,".",""))))),RIGHT(A267,LEN(A267)-SEARCH(_xlfn.UNICHAR(36),SUBSTITUTE(A267,".",_xlfn.UNICHAR(36),LEN(A267)-LEN(SUBSTITUTE(A267,".","")))))+1)</f>
        <v>30.1.35.77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5" x14ac:dyDescent="0.25">
      <c r="A269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CONCATENATE(LEFT(A267,SEARCH(_xlfn.UNICHAR(36),SUBSTITUTE(A267,".",_xlfn.UNICHAR(36),LEN(A267)-LEN(SUBSTITUTE(A267,".",""))))),RIGHT(A267,LEN(A267)-SEARCH(_xlfn.UNICHAR(36),SUBSTITUTE(A267,".",_xlfn.UNICHAR(36),LEN(A267)-LEN(SUBSTITUTE(A267,".","")))))+2)</f>
        <v>30.1.35.78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5" x14ac:dyDescent="0.25">
      <c r="A270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CONCATENATE(LEFT(A267,SEARCH(_xlfn.UNICHAR(36),SUBSTITUTE(A267,".",_xlfn.UNICHAR(36),LEN(A267)-LEN(SUBSTITUTE(A267,".",""))))),RIGHT(A267,LEN(A267)-SEARCH(_xlfn.UNICHAR(36),SUBSTITUTE(A267,".",_xlfn.UNICHAR(36),LEN(A267)-LEN(SUBSTITUTE(A267,".","")))))+3)</f>
        <v>30.1.35.79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/>
      <c r="J270" s="22"/>
      <c r="K270" s="22"/>
    </row>
    <row r="271" spans="1:11" hidden="1" outlineLevel="4" collapsed="1" x14ac:dyDescent="0.25">
      <c r="A271" s="23" t="s">
        <v>1836</v>
      </c>
      <c r="B271" s="22" t="s">
        <v>26</v>
      </c>
      <c r="C271" s="22" t="s">
        <v>60</v>
      </c>
      <c r="D271" s="22" t="str">
        <f>A272</f>
        <v>30.1.35.81</v>
      </c>
      <c r="E271" s="22" t="str">
        <f>A273</f>
        <v>30.1.35.82</v>
      </c>
      <c r="F271" s="22" t="str">
        <f>A272</f>
        <v>30.1.35.81</v>
      </c>
      <c r="G271" s="22">
        <v>4</v>
      </c>
      <c r="H271" s="22">
        <f>SUM(H272:H274)</f>
        <v>0</v>
      </c>
      <c r="I271" s="22" t="s">
        <v>10</v>
      </c>
      <c r="J271" s="22"/>
      <c r="K271" s="22"/>
    </row>
    <row r="272" spans="1:11" hidden="1" outlineLevel="5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30.1.35.81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11" hidden="1" outlineLevel="5" x14ac:dyDescent="0.25">
      <c r="A273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CONCATENATE(LEFT(A271,SEARCH(_xlfn.UNICHAR(36),SUBSTITUTE(A271,".",_xlfn.UNICHAR(36),LEN(A271)-LEN(SUBSTITUTE(A271,".",""))))),RIGHT(A271,LEN(A271)-SEARCH(_xlfn.UNICHAR(36),SUBSTITUTE(A271,".",_xlfn.UNICHAR(36),LEN(A271)-LEN(SUBSTITUTE(A271,".","")))))+2)</f>
        <v>30.1.35.82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/>
      <c r="J273" s="22"/>
      <c r="K273" s="22"/>
    </row>
    <row r="274" spans="1:11" hidden="1" outlineLevel="5" x14ac:dyDescent="0.25">
      <c r="A274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CONCATENATE(LEFT(A271,SEARCH(_xlfn.UNICHAR(36),SUBSTITUTE(A271,".",_xlfn.UNICHAR(36),LEN(A271)-LEN(SUBSTITUTE(A271,".",""))))),RIGHT(A271,LEN(A271)-SEARCH(_xlfn.UNICHAR(36),SUBSTITUTE(A271,".",_xlfn.UNICHAR(36),LEN(A271)-LEN(SUBSTITUTE(A271,".","")))))+3)</f>
        <v>30.1.35.83</v>
      </c>
      <c r="B274" s="22" t="s">
        <v>26</v>
      </c>
      <c r="C274" s="22" t="s">
        <v>60</v>
      </c>
      <c r="D274" s="22"/>
      <c r="E274" s="22"/>
      <c r="F274" s="22"/>
      <c r="G274" s="22"/>
      <c r="H274" s="22"/>
      <c r="I274" s="22"/>
      <c r="J274" s="22"/>
      <c r="K274" s="22"/>
    </row>
    <row r="275" spans="1:11" hidden="1" outlineLevel="4" collapsed="1" x14ac:dyDescent="0.25">
      <c r="A275" s="23" t="s">
        <v>1837</v>
      </c>
      <c r="B275" s="22" t="s">
        <v>26</v>
      </c>
      <c r="C275" s="22" t="s">
        <v>60</v>
      </c>
      <c r="D275" s="22" t="str">
        <f>A276</f>
        <v>30.1.35.85</v>
      </c>
      <c r="E275" s="22" t="str">
        <f>A277</f>
        <v>30.1.35.86</v>
      </c>
      <c r="F275" s="22" t="str">
        <f>A276</f>
        <v>30.1.35.85</v>
      </c>
      <c r="G275" s="22">
        <v>4</v>
      </c>
      <c r="H275" s="22">
        <f>SUM(H276:H278)</f>
        <v>0</v>
      </c>
      <c r="I275" s="22" t="s">
        <v>10</v>
      </c>
      <c r="J275" s="22"/>
      <c r="K275" s="22"/>
    </row>
    <row r="276" spans="1:11" hidden="1" outlineLevel="5" x14ac:dyDescent="0.25">
      <c r="A276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CONCATENATE(LEFT(A275,SEARCH(_xlfn.UNICHAR(36),SUBSTITUTE(A275,".",_xlfn.UNICHAR(36),LEN(A275)-LEN(SUBSTITUTE(A275,".",""))))),RIGHT(A275,LEN(A275)-SEARCH(_xlfn.UNICHAR(36),SUBSTITUTE(A275,".",_xlfn.UNICHAR(36),LEN(A275)-LEN(SUBSTITUTE(A275,".","")))))+1)</f>
        <v>30.1.35.85</v>
      </c>
      <c r="B276" s="22" t="s">
        <v>26</v>
      </c>
      <c r="C276" s="22" t="s">
        <v>60</v>
      </c>
      <c r="D276" s="22"/>
      <c r="E276" s="22"/>
      <c r="F276" s="22"/>
      <c r="G276" s="22"/>
      <c r="H276" s="22"/>
      <c r="I276" s="22"/>
      <c r="J276" s="22"/>
      <c r="K276" s="22"/>
    </row>
    <row r="277" spans="1:11" hidden="1" outlineLevel="5" x14ac:dyDescent="0.25">
      <c r="A277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CONCATENATE(LEFT(A275,SEARCH(_xlfn.UNICHAR(36),SUBSTITUTE(A275,".",_xlfn.UNICHAR(36),LEN(A275)-LEN(SUBSTITUTE(A275,".",""))))),RIGHT(A275,LEN(A275)-SEARCH(_xlfn.UNICHAR(36),SUBSTITUTE(A275,".",_xlfn.UNICHAR(36),LEN(A275)-LEN(SUBSTITUTE(A275,".","")))))+2)</f>
        <v>30.1.35.86</v>
      </c>
      <c r="B277" s="22" t="s">
        <v>26</v>
      </c>
      <c r="C277" s="22" t="s">
        <v>60</v>
      </c>
      <c r="D277" s="22"/>
      <c r="E277" s="22"/>
      <c r="F277" s="22"/>
      <c r="G277" s="22"/>
      <c r="H277" s="22"/>
      <c r="I277" s="22"/>
      <c r="J277" s="22"/>
      <c r="K277" s="22"/>
    </row>
    <row r="278" spans="1:11" hidden="1" outlineLevel="5" x14ac:dyDescent="0.25">
      <c r="A278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CONCATENATE(LEFT(A275,SEARCH(_xlfn.UNICHAR(36),SUBSTITUTE(A275,".",_xlfn.UNICHAR(36),LEN(A275)-LEN(SUBSTITUTE(A275,".",""))))),RIGHT(A275,LEN(A275)-SEARCH(_xlfn.UNICHAR(36),SUBSTITUTE(A275,".",_xlfn.UNICHAR(36),LEN(A275)-LEN(SUBSTITUTE(A275,".","")))))+3)</f>
        <v>30.1.35.87</v>
      </c>
      <c r="B278" s="22" t="s">
        <v>26</v>
      </c>
      <c r="C278" s="22" t="s">
        <v>60</v>
      </c>
      <c r="D278" s="22"/>
      <c r="E278" s="22"/>
      <c r="F278" s="22"/>
      <c r="G278" s="22"/>
      <c r="H278" s="22"/>
      <c r="I278" s="22"/>
      <c r="J278" s="22"/>
      <c r="K278" s="22"/>
    </row>
    <row r="279" spans="1:11" hidden="1" outlineLevel="4" collapsed="1" x14ac:dyDescent="0.25">
      <c r="A279" s="23" t="s">
        <v>1838</v>
      </c>
      <c r="B279" s="22" t="s">
        <v>26</v>
      </c>
      <c r="C279" s="22" t="s">
        <v>60</v>
      </c>
      <c r="D279" s="22" t="str">
        <f>A280</f>
        <v>30.1.35.89</v>
      </c>
      <c r="E279" s="22" t="str">
        <f>A281</f>
        <v>30.1.35.90</v>
      </c>
      <c r="F279" s="22" t="str">
        <f>A280</f>
        <v>30.1.35.89</v>
      </c>
      <c r="G279" s="22">
        <v>4</v>
      </c>
      <c r="H279" s="22">
        <f>SUM(H280:H282)</f>
        <v>0</v>
      </c>
      <c r="I279" s="22" t="s">
        <v>10</v>
      </c>
      <c r="J279" s="22"/>
      <c r="K279" s="22"/>
    </row>
    <row r="280" spans="1:11" hidden="1" outlineLevel="5" x14ac:dyDescent="0.25">
      <c r="A280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CONCATENATE(LEFT(A279,SEARCH(_xlfn.UNICHAR(36),SUBSTITUTE(A279,".",_xlfn.UNICHAR(36),LEN(A279)-LEN(SUBSTITUTE(A279,".",""))))),RIGHT(A279,LEN(A279)-SEARCH(_xlfn.UNICHAR(36),SUBSTITUTE(A279,".",_xlfn.UNICHAR(36),LEN(A279)-LEN(SUBSTITUTE(A279,".","")))))+1)</f>
        <v>30.1.35.89</v>
      </c>
      <c r="B280" s="22" t="s">
        <v>26</v>
      </c>
      <c r="C280" s="22" t="s">
        <v>60</v>
      </c>
      <c r="D280" s="22"/>
      <c r="E280" s="22"/>
      <c r="F280" s="22"/>
      <c r="G280" s="22"/>
      <c r="H280" s="22"/>
      <c r="I280" s="22"/>
      <c r="J280" s="22"/>
      <c r="K280" s="22"/>
    </row>
    <row r="281" spans="1:11" hidden="1" outlineLevel="5" x14ac:dyDescent="0.25">
      <c r="A281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CONCATENATE(LEFT(A279,SEARCH(_xlfn.UNICHAR(36),SUBSTITUTE(A279,".",_xlfn.UNICHAR(36),LEN(A279)-LEN(SUBSTITUTE(A279,".",""))))),RIGHT(A279,LEN(A279)-SEARCH(_xlfn.UNICHAR(36),SUBSTITUTE(A279,".",_xlfn.UNICHAR(36),LEN(A279)-LEN(SUBSTITUTE(A279,".","")))))+2)</f>
        <v>30.1.35.90</v>
      </c>
      <c r="B281" s="22" t="s">
        <v>26</v>
      </c>
      <c r="C281" s="22" t="s">
        <v>60</v>
      </c>
      <c r="D281" s="22"/>
      <c r="E281" s="22"/>
      <c r="F281" s="22"/>
      <c r="G281" s="22"/>
      <c r="H281" s="22"/>
      <c r="I281" s="22"/>
      <c r="J281" s="22"/>
      <c r="K281" s="22"/>
    </row>
    <row r="282" spans="1:11" hidden="1" outlineLevel="5" x14ac:dyDescent="0.25">
      <c r="A282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CONCATENATE(LEFT(A279,SEARCH(_xlfn.UNICHAR(36),SUBSTITUTE(A279,".",_xlfn.UNICHAR(36),LEN(A279)-LEN(SUBSTITUTE(A279,".",""))))),RIGHT(A279,LEN(A279)-SEARCH(_xlfn.UNICHAR(36),SUBSTITUTE(A279,".",_xlfn.UNICHAR(36),LEN(A279)-LEN(SUBSTITUTE(A279,".","")))))+3)</f>
        <v>30.1.35.91</v>
      </c>
      <c r="B282" s="22" t="s">
        <v>26</v>
      </c>
      <c r="C282" s="22" t="s">
        <v>60</v>
      </c>
      <c r="D282" s="22"/>
      <c r="E282" s="22"/>
      <c r="F282" s="22"/>
      <c r="G282" s="22"/>
      <c r="H282" s="22"/>
      <c r="I282" s="22"/>
      <c r="J282" s="22"/>
      <c r="K282" s="22"/>
    </row>
    <row r="283" spans="1:11" hidden="1" outlineLevel="4" collapsed="1" x14ac:dyDescent="0.25">
      <c r="A283" s="23" t="s">
        <v>1834</v>
      </c>
      <c r="B283" s="22" t="s">
        <v>26</v>
      </c>
      <c r="C283" s="22" t="s">
        <v>60</v>
      </c>
      <c r="D283" s="22" t="str">
        <f>A284</f>
        <v>30.1.35.73</v>
      </c>
      <c r="E283" s="22" t="str">
        <f>A285</f>
        <v>30.1.35.74</v>
      </c>
      <c r="F283" s="22" t="str">
        <f>A284</f>
        <v>30.1.35.73</v>
      </c>
      <c r="G283" s="22">
        <v>4</v>
      </c>
      <c r="H283" s="22">
        <f>SUM(H284:H286)</f>
        <v>0</v>
      </c>
      <c r="I283" s="22" t="s">
        <v>10</v>
      </c>
      <c r="J283" s="22"/>
      <c r="K283" s="22"/>
    </row>
    <row r="284" spans="1:11" hidden="1" outlineLevel="5" x14ac:dyDescent="0.25">
      <c r="A284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CONCATENATE(LEFT(A283,SEARCH(_xlfn.UNICHAR(36),SUBSTITUTE(A283,".",_xlfn.UNICHAR(36),LEN(A283)-LEN(SUBSTITUTE(A283,".",""))))),RIGHT(A283,LEN(A283)-SEARCH(_xlfn.UNICHAR(36),SUBSTITUTE(A283,".",_xlfn.UNICHAR(36),LEN(A283)-LEN(SUBSTITUTE(A283,".","")))))+1)</f>
        <v>30.1.35.73</v>
      </c>
      <c r="B284" s="22" t="s">
        <v>26</v>
      </c>
      <c r="C284" s="22" t="s">
        <v>60</v>
      </c>
      <c r="D284" s="22"/>
      <c r="E284" s="22"/>
      <c r="F284" s="22"/>
      <c r="G284" s="22"/>
      <c r="H284" s="22"/>
      <c r="I284" s="22"/>
      <c r="J284" s="22"/>
      <c r="K284" s="22"/>
    </row>
    <row r="285" spans="1:11" hidden="1" outlineLevel="5" x14ac:dyDescent="0.25">
      <c r="A285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CONCATENATE(LEFT(A283,SEARCH(_xlfn.UNICHAR(36),SUBSTITUTE(A283,".",_xlfn.UNICHAR(36),LEN(A283)-LEN(SUBSTITUTE(A283,".",""))))),RIGHT(A283,LEN(A283)-SEARCH(_xlfn.UNICHAR(36),SUBSTITUTE(A283,".",_xlfn.UNICHAR(36),LEN(A283)-LEN(SUBSTITUTE(A283,".","")))))+2)</f>
        <v>30.1.35.74</v>
      </c>
      <c r="B285" s="22" t="s">
        <v>26</v>
      </c>
      <c r="C285" s="22" t="s">
        <v>60</v>
      </c>
      <c r="D285" s="22"/>
      <c r="E285" s="22"/>
      <c r="F285" s="22"/>
      <c r="G285" s="22"/>
      <c r="H285" s="22"/>
      <c r="I285" s="22"/>
      <c r="J285" s="22"/>
      <c r="K285" s="22"/>
    </row>
    <row r="286" spans="1:11" hidden="1" outlineLevel="5" x14ac:dyDescent="0.25">
      <c r="A286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CONCATENATE(LEFT(A283,SEARCH(_xlfn.UNICHAR(36),SUBSTITUTE(A283,".",_xlfn.UNICHAR(36),LEN(A283)-LEN(SUBSTITUTE(A283,".",""))))),RIGHT(A283,LEN(A283)-SEARCH(_xlfn.UNICHAR(36),SUBSTITUTE(A283,".",_xlfn.UNICHAR(36),LEN(A283)-LEN(SUBSTITUTE(A283,".","")))))+3)</f>
        <v>30.1.35.75</v>
      </c>
      <c r="B286" s="22" t="s">
        <v>26</v>
      </c>
      <c r="C286" s="22" t="s">
        <v>60</v>
      </c>
      <c r="D286" s="22"/>
      <c r="E286" s="22"/>
      <c r="F286" s="22"/>
      <c r="G286" s="22"/>
      <c r="H286" s="22"/>
      <c r="I286" s="22"/>
      <c r="J286" s="22"/>
      <c r="K286" s="22"/>
    </row>
    <row r="287" spans="1:11" hidden="1" outlineLevel="4" collapsed="1" x14ac:dyDescent="0.25">
      <c r="A287" s="23" t="s">
        <v>1835</v>
      </c>
      <c r="B287" s="22" t="s">
        <v>26</v>
      </c>
      <c r="C287" s="22" t="s">
        <v>60</v>
      </c>
      <c r="D287" s="22"/>
      <c r="E287" s="22"/>
      <c r="F287" s="22"/>
      <c r="G287" s="22"/>
      <c r="H287" s="22"/>
      <c r="I287" s="22" t="s">
        <v>10</v>
      </c>
      <c r="J287" s="22"/>
      <c r="K287" s="22"/>
    </row>
    <row r="288" spans="1:11" hidden="1" outlineLevel="4" x14ac:dyDescent="0.25">
      <c r="A288" s="22" t="str">
        <f>CONCATENATE(LEFT(A287,SEARCH(_xlfn.UNICHAR(36),SUBSTITUTE(A287,".",_xlfn.UNICHAR(36),LEN(A287)-LEN(SUBSTITUTE(A287,".",""))))),RIGHT(A287,LEN(A287)-SEARCH(_xlfn.UNICHAR(36),SUBSTITUTE(A287,".",_xlfn.UNICHAR(36),LEN(A287)-LEN(SUBSTITUTE(A287,".","")))))+1)</f>
        <v>30.1.35.77</v>
      </c>
      <c r="B288" s="22" t="s">
        <v>26</v>
      </c>
      <c r="C288" s="22" t="s">
        <v>60</v>
      </c>
      <c r="D288" s="22"/>
      <c r="E288" s="22"/>
      <c r="F288" s="22"/>
      <c r="G288" s="22"/>
      <c r="H288" s="22"/>
      <c r="I288" s="22" t="s">
        <v>10</v>
      </c>
      <c r="J288" s="22"/>
      <c r="K288" s="22"/>
    </row>
    <row r="289" spans="1:13" hidden="1" outlineLevel="4" x14ac:dyDescent="0.25">
      <c r="A289" s="22" t="s">
        <v>18</v>
      </c>
      <c r="B289" s="22" t="s">
        <v>26</v>
      </c>
      <c r="C289" s="22" t="s">
        <v>60</v>
      </c>
      <c r="D289" s="22"/>
      <c r="E289" s="22"/>
      <c r="F289" s="22"/>
      <c r="G289" s="22"/>
      <c r="H289" s="22"/>
      <c r="I289" s="22"/>
      <c r="J289" s="22"/>
      <c r="K289" s="22"/>
    </row>
    <row r="290" spans="1:13" hidden="1" outlineLevel="4" x14ac:dyDescent="0.25">
      <c r="A290" s="23" t="s">
        <v>1839</v>
      </c>
      <c r="B290" s="22" t="s">
        <v>26</v>
      </c>
      <c r="C290" s="22" t="s">
        <v>60</v>
      </c>
      <c r="D290" s="22"/>
      <c r="E290" s="22"/>
      <c r="F290" s="22"/>
      <c r="G290" s="22"/>
      <c r="H290" s="22"/>
      <c r="I290" s="22" t="s">
        <v>10</v>
      </c>
      <c r="J290" s="22"/>
      <c r="K290" s="22"/>
    </row>
    <row r="291" spans="1:13" hidden="1" outlineLevel="3" collapsed="1" x14ac:dyDescent="0.25">
      <c r="B291" s="6"/>
      <c r="G291" s="5"/>
      <c r="K291" s="5"/>
    </row>
    <row r="292" spans="1:13" s="2" customFormat="1" hidden="1" outlineLevel="1" collapsed="1" x14ac:dyDescent="0.25">
      <c r="A292" s="176" t="s">
        <v>56</v>
      </c>
      <c r="B292" s="176"/>
      <c r="C292" s="176"/>
      <c r="D292" s="176"/>
      <c r="E292" s="176"/>
      <c r="F292" s="176"/>
      <c r="G292" s="176"/>
      <c r="H292" s="176"/>
      <c r="I292" s="176"/>
      <c r="J292" s="176"/>
      <c r="K292" s="10"/>
      <c r="L292"/>
    </row>
    <row r="293" spans="1:13" s="2" customFormat="1" hidden="1" outlineLevel="1" x14ac:dyDescent="0.25">
      <c r="A293" s="1" t="s">
        <v>25</v>
      </c>
      <c r="B293" s="1" t="s">
        <v>13</v>
      </c>
      <c r="C293" s="1" t="s">
        <v>0</v>
      </c>
      <c r="D293" s="1" t="s">
        <v>6</v>
      </c>
      <c r="E293" s="1" t="s">
        <v>7</v>
      </c>
      <c r="F293" s="1" t="s">
        <v>8</v>
      </c>
      <c r="G293" s="1" t="s">
        <v>17</v>
      </c>
      <c r="H293" s="3" t="s">
        <v>9</v>
      </c>
      <c r="I293" s="1" t="s">
        <v>1</v>
      </c>
      <c r="J293" s="1" t="s">
        <v>2</v>
      </c>
      <c r="K293" s="1" t="s">
        <v>21</v>
      </c>
    </row>
    <row r="294" spans="1:13" hidden="1" outlineLevel="1" collapsed="1" x14ac:dyDescent="0.25">
      <c r="A294" s="6" t="s">
        <v>1293</v>
      </c>
      <c r="B294" s="6" t="s">
        <v>26</v>
      </c>
      <c r="C294" s="6" t="s">
        <v>60</v>
      </c>
      <c r="D294" s="6" t="str">
        <f>A295</f>
        <v>52.0.56.69</v>
      </c>
      <c r="E294" s="6" t="str">
        <f>A296</f>
        <v>52.0.56.70</v>
      </c>
      <c r="F294" s="6" t="str">
        <f>A295</f>
        <v>52.0.56.69</v>
      </c>
      <c r="G294" s="6">
        <v>4</v>
      </c>
      <c r="H294" s="6">
        <f>SUM(H295:H296)</f>
        <v>0</v>
      </c>
      <c r="I294" s="6" t="s">
        <v>1301</v>
      </c>
      <c r="J294" s="6"/>
      <c r="K294" s="6" t="s">
        <v>1347</v>
      </c>
    </row>
    <row r="295" spans="1:13" hidden="1" outlineLevel="2" x14ac:dyDescent="0.25">
      <c r="A295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52.0.56.69</v>
      </c>
      <c r="B295" s="6" t="s">
        <v>26</v>
      </c>
      <c r="C295" s="6" t="s">
        <v>60</v>
      </c>
      <c r="D295" s="6"/>
      <c r="E295" s="6"/>
      <c r="F295" s="6"/>
      <c r="G295" s="6"/>
      <c r="H295" s="6"/>
      <c r="I295" s="6" t="s">
        <v>1333</v>
      </c>
      <c r="J295" s="6"/>
      <c r="K295" s="6"/>
    </row>
    <row r="296" spans="1:13" hidden="1" outlineLevel="2" x14ac:dyDescent="0.25">
      <c r="A296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CONCATENATE(LEFT(A294,SEARCH(_xlfn.UNICHAR(36),SUBSTITUTE(A294,".",_xlfn.UNICHAR(36),LEN(A294)-LEN(SUBSTITUTE(A294,".",""))))),RIGHT(A294,LEN(A294)-SEARCH(_xlfn.UNICHAR(36),SUBSTITUTE(A294,".",_xlfn.UNICHAR(36),LEN(A294)-LEN(SUBSTITUTE(A294,".","")))))+2)</f>
        <v>52.0.56.70</v>
      </c>
      <c r="B296" s="6" t="s">
        <v>26</v>
      </c>
      <c r="C296" s="6" t="s">
        <v>60</v>
      </c>
      <c r="D296" s="6"/>
      <c r="E296" s="6"/>
      <c r="F296" s="6"/>
      <c r="G296" s="6"/>
      <c r="H296" s="6"/>
      <c r="I296" s="6"/>
      <c r="J296" s="6"/>
      <c r="K296" s="6"/>
    </row>
    <row r="297" spans="1:13" hidden="1" outlineLevel="2" x14ac:dyDescent="0.25">
      <c r="A297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CONCATENATE(LEFT(A294,SEARCH(_xlfn.UNICHAR(36),SUBSTITUTE(A294,".",_xlfn.UNICHAR(36),LEN(A294)-LEN(SUBSTITUTE(A294,".",""))))),RIGHT(A294,LEN(A294)-SEARCH(_xlfn.UNICHAR(36),SUBSTITUTE(A294,".",_xlfn.UNICHAR(36),LEN(A294)-LEN(SUBSTITUTE(A294,".","")))))+3)</f>
        <v>52.0.56.71</v>
      </c>
      <c r="B297" s="6" t="s">
        <v>26</v>
      </c>
      <c r="C297" s="6" t="s">
        <v>60</v>
      </c>
      <c r="D297" s="6"/>
      <c r="E297" s="6"/>
      <c r="F297" s="6"/>
      <c r="G297" s="6"/>
      <c r="H297" s="6"/>
      <c r="I297" s="6" t="s">
        <v>1334</v>
      </c>
      <c r="J297" s="6"/>
      <c r="K297" s="6"/>
    </row>
    <row r="298" spans="1:13" hidden="1" outlineLevel="1" collapsed="1" x14ac:dyDescent="0.25">
      <c r="B298" s="6"/>
      <c r="G298" s="5"/>
      <c r="K298" s="5"/>
    </row>
    <row r="299" spans="1:13" s="2" customFormat="1" ht="14.45" customHeight="1" collapsed="1" x14ac:dyDescent="0.25">
      <c r="A299" s="185" t="s">
        <v>1788</v>
      </c>
      <c r="B299" s="185"/>
      <c r="C299" s="185"/>
      <c r="D299" s="185"/>
      <c r="E299" s="185"/>
      <c r="F299" s="185"/>
      <c r="G299" s="185"/>
      <c r="H299" s="185"/>
      <c r="I299" s="185"/>
      <c r="J299" s="185"/>
      <c r="K299" s="9"/>
      <c r="L299"/>
      <c r="M299"/>
    </row>
    <row r="300" spans="1:13" s="2" customFormat="1" hidden="1" outlineLevel="1" x14ac:dyDescent="0.25">
      <c r="A300" s="176" t="s">
        <v>1787</v>
      </c>
      <c r="B300" s="176"/>
      <c r="C300" s="176"/>
      <c r="D300" s="176"/>
      <c r="E300" s="176"/>
      <c r="F300" s="176"/>
      <c r="G300" s="176"/>
      <c r="H300" s="176"/>
      <c r="I300" s="176"/>
      <c r="J300" s="176"/>
      <c r="K300" s="10"/>
      <c r="L300"/>
      <c r="M300"/>
    </row>
    <row r="301" spans="1:13" s="2" customFormat="1" hidden="1" outlineLevel="1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3" hidden="1" outlineLevel="1" x14ac:dyDescent="0.25">
      <c r="A302" t="s">
        <v>1784</v>
      </c>
      <c r="B302" s="6" t="s">
        <v>14</v>
      </c>
      <c r="C302" t="s">
        <v>3</v>
      </c>
      <c r="D302" t="s">
        <v>1785</v>
      </c>
      <c r="E302" t="s">
        <v>1786</v>
      </c>
      <c r="F302" t="s">
        <v>1785</v>
      </c>
      <c r="G302" s="5">
        <v>255</v>
      </c>
      <c r="H302" s="4">
        <v>0</v>
      </c>
      <c r="J302" s="7"/>
      <c r="K302" s="7" t="s">
        <v>1794</v>
      </c>
    </row>
    <row r="303" spans="1:13" s="168" customFormat="1" ht="14.45" customHeight="1" collapsed="1" x14ac:dyDescent="0.25">
      <c r="A303" s="185" t="s">
        <v>1789</v>
      </c>
      <c r="B303" s="185"/>
      <c r="C303" s="185"/>
      <c r="D303" s="185"/>
      <c r="E303" s="185"/>
      <c r="F303" s="185"/>
      <c r="G303" s="185"/>
      <c r="H303" s="185"/>
      <c r="I303" s="185"/>
      <c r="J303" s="185"/>
      <c r="K303" s="170"/>
      <c r="L303"/>
      <c r="M303"/>
    </row>
    <row r="304" spans="1:13" s="168" customFormat="1" hidden="1" outlineLevel="1" x14ac:dyDescent="0.25">
      <c r="A304" s="176" t="s">
        <v>1787</v>
      </c>
      <c r="B304" s="176"/>
      <c r="C304" s="176"/>
      <c r="D304" s="176"/>
      <c r="E304" s="176"/>
      <c r="F304" s="176"/>
      <c r="G304" s="176"/>
      <c r="H304" s="176"/>
      <c r="I304" s="176"/>
      <c r="J304" s="176"/>
      <c r="K304" s="169"/>
      <c r="L304"/>
      <c r="M304"/>
    </row>
    <row r="305" spans="1:11" s="168" customFormat="1" hidden="1" outlineLevel="1" x14ac:dyDescent="0.25">
      <c r="A305" s="1" t="s">
        <v>25</v>
      </c>
      <c r="B305" s="1" t="s">
        <v>13</v>
      </c>
      <c r="C305" s="1" t="s">
        <v>0</v>
      </c>
      <c r="D305" s="1" t="s">
        <v>6</v>
      </c>
      <c r="E305" s="1" t="s">
        <v>7</v>
      </c>
      <c r="F305" s="1" t="s">
        <v>8</v>
      </c>
      <c r="G305" s="1" t="s">
        <v>17</v>
      </c>
      <c r="H305" s="3" t="s">
        <v>9</v>
      </c>
      <c r="I305" s="1" t="s">
        <v>1</v>
      </c>
      <c r="J305" s="1" t="s">
        <v>2</v>
      </c>
      <c r="K305" s="1" t="s">
        <v>21</v>
      </c>
    </row>
    <row r="306" spans="1:11" hidden="1" outlineLevel="1" x14ac:dyDescent="0.25">
      <c r="A306" t="s">
        <v>1790</v>
      </c>
      <c r="B306" s="6" t="s">
        <v>14</v>
      </c>
      <c r="C306" t="s">
        <v>3</v>
      </c>
      <c r="D306" t="s">
        <v>1791</v>
      </c>
      <c r="E306" t="s">
        <v>1792</v>
      </c>
      <c r="F306" t="s">
        <v>1791</v>
      </c>
      <c r="G306" s="5">
        <v>255</v>
      </c>
      <c r="H306" s="4">
        <v>0</v>
      </c>
      <c r="J306" s="7"/>
      <c r="K306" s="7" t="s">
        <v>1793</v>
      </c>
    </row>
    <row r="307" spans="1:11" collapsed="1" x14ac:dyDescent="0.25"/>
  </sheetData>
  <mergeCells count="19">
    <mergeCell ref="A304:J304"/>
    <mergeCell ref="A210:K210"/>
    <mergeCell ref="A253:K253"/>
    <mergeCell ref="A300:J300"/>
    <mergeCell ref="A299:J299"/>
    <mergeCell ref="A303:J303"/>
    <mergeCell ref="L1:M2"/>
    <mergeCell ref="A2:J2"/>
    <mergeCell ref="A200:J200"/>
    <mergeCell ref="A292:J292"/>
    <mergeCell ref="A101:J101"/>
    <mergeCell ref="A193:J193"/>
    <mergeCell ref="A1:J1"/>
    <mergeCell ref="A11:K11"/>
    <mergeCell ref="A66:K66"/>
    <mergeCell ref="A102:J102"/>
    <mergeCell ref="A111:K111"/>
    <mergeCell ref="A154:K154"/>
    <mergeCell ref="A201:J201"/>
  </mergeCells>
  <phoneticPr fontId="1" type="noConversion"/>
  <conditionalFormatting sqref="I23:K23">
    <cfRule type="duplicateValues" dxfId="16" priority="14"/>
  </conditionalFormatting>
  <conditionalFormatting sqref="I18:K18">
    <cfRule type="duplicateValues" dxfId="15" priority="13"/>
  </conditionalFormatting>
  <conditionalFormatting sqref="I19">
    <cfRule type="duplicateValues" dxfId="14" priority="12"/>
  </conditionalFormatting>
  <conditionalFormatting sqref="I20">
    <cfRule type="duplicateValues" dxfId="13" priority="11"/>
  </conditionalFormatting>
  <conditionalFormatting sqref="I24">
    <cfRule type="duplicateValues" dxfId="12" priority="10"/>
  </conditionalFormatting>
  <conditionalFormatting sqref="I25">
    <cfRule type="duplicateValues" dxfId="11" priority="9"/>
  </conditionalFormatting>
  <conditionalFormatting sqref="J123:K123">
    <cfRule type="duplicateValues" dxfId="10" priority="8"/>
  </conditionalFormatting>
  <conditionalFormatting sqref="J118:K118">
    <cfRule type="duplicateValues" dxfId="9" priority="7"/>
  </conditionalFormatting>
  <conditionalFormatting sqref="J222:K222">
    <cfRule type="duplicateValues" dxfId="8" priority="2"/>
  </conditionalFormatting>
  <conditionalFormatting sqref="J217:K217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200"/>
  <sheetViews>
    <sheetView tabSelected="1" zoomScaleNormal="100" workbookViewId="0">
      <selection activeCell="A173" sqref="A173:J173"/>
    </sheetView>
  </sheetViews>
  <sheetFormatPr defaultRowHeight="12" outlineLevelRow="3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20" width="5" style="110" customWidth="1"/>
    <col min="21" max="16384" width="9.140625" style="110"/>
  </cols>
  <sheetData>
    <row r="1" spans="1:21" s="108" customFormat="1" x14ac:dyDescent="0.2">
      <c r="A1" s="187" t="s">
        <v>1482</v>
      </c>
      <c r="B1" s="187"/>
      <c r="C1" s="187"/>
      <c r="D1" s="187"/>
      <c r="E1" s="187"/>
      <c r="F1" s="187"/>
      <c r="G1" s="187"/>
      <c r="H1" s="187"/>
      <c r="I1" s="187"/>
      <c r="J1" s="187"/>
      <c r="K1" s="107"/>
      <c r="L1" s="188" t="s">
        <v>1581</v>
      </c>
      <c r="M1" s="189"/>
    </row>
    <row r="2" spans="1:21" s="108" customFormat="1" ht="12.75" hidden="1" outlineLevel="1" thickBot="1" x14ac:dyDescent="0.25">
      <c r="A2" s="186" t="s">
        <v>1585</v>
      </c>
      <c r="B2" s="186"/>
      <c r="C2" s="186"/>
      <c r="D2" s="186"/>
      <c r="E2" s="186"/>
      <c r="F2" s="186"/>
      <c r="G2" s="186"/>
      <c r="H2" s="186"/>
      <c r="I2" s="186"/>
      <c r="J2" s="186"/>
      <c r="K2" s="109"/>
      <c r="L2" s="189"/>
      <c r="M2" s="189"/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1582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190" t="s">
        <v>1583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14"/>
      <c r="M11" s="110"/>
      <c r="N11" s="111"/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1493</v>
      </c>
      <c r="B13" s="147" t="s">
        <v>1536</v>
      </c>
      <c r="C13" s="147"/>
      <c r="D13" s="147" t="s">
        <v>1491</v>
      </c>
      <c r="E13" s="147" t="s">
        <v>1492</v>
      </c>
      <c r="F13" s="147" t="s">
        <v>1491</v>
      </c>
      <c r="G13" s="147">
        <v>8</v>
      </c>
      <c r="H13" s="147">
        <f>SUM(H14:H20)</f>
        <v>2</v>
      </c>
      <c r="I13" s="147" t="s">
        <v>1262</v>
      </c>
      <c r="J13" s="147"/>
      <c r="K13" s="147" t="s">
        <v>40</v>
      </c>
    </row>
    <row r="14" spans="1:21" hidden="1" outlineLevel="3" x14ac:dyDescent="0.2">
      <c r="A14" s="147" t="s">
        <v>1491</v>
      </c>
      <c r="B14" s="147" t="s">
        <v>1536</v>
      </c>
      <c r="C14" s="147"/>
      <c r="D14" s="147"/>
      <c r="E14" s="147"/>
      <c r="F14" s="147"/>
      <c r="G14" s="147"/>
      <c r="H14" s="147">
        <v>1</v>
      </c>
      <c r="I14" s="147" t="s">
        <v>1284</v>
      </c>
      <c r="J14" s="147"/>
      <c r="K14" s="147"/>
    </row>
    <row r="15" spans="1:21" hidden="1" outlineLevel="3" x14ac:dyDescent="0.2">
      <c r="A15" s="147" t="s">
        <v>1494</v>
      </c>
      <c r="B15" s="147" t="s">
        <v>1536</v>
      </c>
      <c r="C15" s="147"/>
      <c r="D15" s="147"/>
      <c r="E15" s="147"/>
      <c r="F15" s="147"/>
      <c r="G15" s="147"/>
      <c r="H15" s="147">
        <v>1</v>
      </c>
      <c r="I15" s="147" t="s">
        <v>1285</v>
      </c>
      <c r="J15" s="147"/>
      <c r="K15" s="147"/>
    </row>
    <row r="16" spans="1:21" hidden="1" outlineLevel="3" x14ac:dyDescent="0.2">
      <c r="A16" s="147" t="s">
        <v>1495</v>
      </c>
      <c r="B16" s="147" t="s">
        <v>1536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1509</v>
      </c>
      <c r="B17" s="147" t="s">
        <v>1536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1510</v>
      </c>
      <c r="B18" s="147" t="s">
        <v>1536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1511</v>
      </c>
      <c r="B19" s="147" t="s">
        <v>1536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1492</v>
      </c>
      <c r="B20" s="147" t="s">
        <v>1536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1496</v>
      </c>
      <c r="B21" s="147" t="s">
        <v>1536</v>
      </c>
      <c r="C21" s="147"/>
      <c r="D21" s="147" t="s">
        <v>1490</v>
      </c>
      <c r="E21" s="147" t="s">
        <v>1497</v>
      </c>
      <c r="F21" s="147" t="s">
        <v>1490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1490</v>
      </c>
      <c r="B22" s="147" t="s">
        <v>1536</v>
      </c>
      <c r="C22" s="147"/>
      <c r="D22" s="147"/>
      <c r="E22" s="147"/>
      <c r="F22" s="147"/>
      <c r="G22" s="147"/>
      <c r="H22" s="147">
        <v>1</v>
      </c>
      <c r="I22" s="147" t="s">
        <v>1286</v>
      </c>
      <c r="J22" s="147"/>
      <c r="K22" s="147"/>
    </row>
    <row r="23" spans="1:11" hidden="1" outlineLevel="3" x14ac:dyDescent="0.2">
      <c r="A23" s="147" t="s">
        <v>1547</v>
      </c>
      <c r="B23" s="147" t="s">
        <v>1536</v>
      </c>
      <c r="C23" s="147"/>
      <c r="D23" s="147"/>
      <c r="E23" s="147"/>
      <c r="F23" s="147"/>
      <c r="G23" s="147"/>
      <c r="H23" s="147">
        <v>1</v>
      </c>
      <c r="I23" s="147" t="s">
        <v>1287</v>
      </c>
      <c r="J23" s="147"/>
      <c r="K23" s="147"/>
    </row>
    <row r="24" spans="1:11" hidden="1" outlineLevel="3" x14ac:dyDescent="0.2">
      <c r="A24" s="147" t="s">
        <v>1546</v>
      </c>
      <c r="B24" s="147" t="s">
        <v>1536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1548</v>
      </c>
      <c r="B25" s="147" t="s">
        <v>1536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1549</v>
      </c>
      <c r="B26" s="147" t="s">
        <v>1536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1550</v>
      </c>
      <c r="B27" s="147" t="s">
        <v>1536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1551</v>
      </c>
      <c r="B28" s="147" t="s">
        <v>1536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1498</v>
      </c>
      <c r="B29" s="147" t="s">
        <v>1536</v>
      </c>
      <c r="C29" s="147"/>
      <c r="D29" s="147" t="s">
        <v>1499</v>
      </c>
      <c r="E29" s="147" t="s">
        <v>1502</v>
      </c>
      <c r="F29" s="147" t="s">
        <v>1499</v>
      </c>
      <c r="G29" s="147">
        <v>8</v>
      </c>
      <c r="H29" s="147">
        <f>SUM(H30:H36)</f>
        <v>2</v>
      </c>
      <c r="I29" s="147" t="s">
        <v>1280</v>
      </c>
      <c r="J29" s="147"/>
      <c r="K29" s="147" t="s">
        <v>53</v>
      </c>
    </row>
    <row r="30" spans="1:11" hidden="1" outlineLevel="3" x14ac:dyDescent="0.2">
      <c r="A30" s="147" t="s">
        <v>1499</v>
      </c>
      <c r="B30" s="147" t="s">
        <v>1536</v>
      </c>
      <c r="C30" s="147"/>
      <c r="D30" s="147"/>
      <c r="E30" s="147"/>
      <c r="F30" s="147"/>
      <c r="G30" s="147"/>
      <c r="H30" s="147">
        <v>1</v>
      </c>
      <c r="I30" s="147" t="s">
        <v>1288</v>
      </c>
      <c r="J30" s="147"/>
      <c r="K30" s="147"/>
    </row>
    <row r="31" spans="1:11" hidden="1" outlineLevel="3" x14ac:dyDescent="0.2">
      <c r="A31" s="147" t="s">
        <v>1500</v>
      </c>
      <c r="B31" s="147" t="s">
        <v>1536</v>
      </c>
      <c r="C31" s="147"/>
      <c r="D31" s="147"/>
      <c r="E31" s="147"/>
      <c r="F31" s="147"/>
      <c r="G31" s="147"/>
      <c r="H31" s="147">
        <v>1</v>
      </c>
      <c r="I31" s="147" t="s">
        <v>1289</v>
      </c>
      <c r="J31" s="147"/>
      <c r="K31" s="147"/>
    </row>
    <row r="32" spans="1:11" hidden="1" outlineLevel="3" x14ac:dyDescent="0.2">
      <c r="A32" s="147" t="s">
        <v>1501</v>
      </c>
      <c r="B32" s="147" t="s">
        <v>1536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1537</v>
      </c>
      <c r="B33" s="147" t="s">
        <v>1536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1538</v>
      </c>
      <c r="B34" s="147" t="s">
        <v>1536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1539</v>
      </c>
      <c r="B35" s="147" t="s">
        <v>1536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1502</v>
      </c>
      <c r="B36" s="147" t="s">
        <v>1536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1503</v>
      </c>
      <c r="B37" s="147" t="s">
        <v>1536</v>
      </c>
      <c r="C37" s="147"/>
      <c r="D37" s="147" t="s">
        <v>1504</v>
      </c>
      <c r="E37" s="147" t="s">
        <v>1508</v>
      </c>
      <c r="F37" s="147" t="s">
        <v>1504</v>
      </c>
      <c r="G37" s="147">
        <v>8</v>
      </c>
      <c r="H37" s="147">
        <f>SUM(H38:H44)</f>
        <v>2</v>
      </c>
      <c r="I37" s="147" t="s">
        <v>1281</v>
      </c>
      <c r="J37" s="147"/>
      <c r="K37" s="147" t="s">
        <v>54</v>
      </c>
    </row>
    <row r="38" spans="1:11" hidden="1" outlineLevel="3" x14ac:dyDescent="0.2">
      <c r="A38" s="147" t="s">
        <v>1504</v>
      </c>
      <c r="B38" s="147" t="s">
        <v>1536</v>
      </c>
      <c r="C38" s="147"/>
      <c r="D38" s="147"/>
      <c r="E38" s="147"/>
      <c r="F38" s="147"/>
      <c r="G38" s="147"/>
      <c r="H38" s="147">
        <v>1</v>
      </c>
      <c r="I38" s="147" t="s">
        <v>1290</v>
      </c>
      <c r="J38" s="147"/>
      <c r="K38" s="147"/>
    </row>
    <row r="39" spans="1:11" hidden="1" outlineLevel="3" x14ac:dyDescent="0.2">
      <c r="A39" s="147" t="s">
        <v>1505</v>
      </c>
      <c r="B39" s="147" t="s">
        <v>1536</v>
      </c>
      <c r="C39" s="147"/>
      <c r="D39" s="147"/>
      <c r="E39" s="147"/>
      <c r="F39" s="147"/>
      <c r="G39" s="147"/>
      <c r="H39" s="147">
        <v>1</v>
      </c>
      <c r="I39" s="147" t="s">
        <v>1289</v>
      </c>
      <c r="J39" s="147"/>
      <c r="K39" s="147"/>
    </row>
    <row r="40" spans="1:11" hidden="1" outlineLevel="3" x14ac:dyDescent="0.2">
      <c r="A40" s="147" t="s">
        <v>1506</v>
      </c>
      <c r="B40" s="147" t="s">
        <v>1536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1553</v>
      </c>
      <c r="B41" s="147" t="s">
        <v>1536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1554</v>
      </c>
      <c r="B42" s="147" t="s">
        <v>1536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1507</v>
      </c>
      <c r="B43" s="147" t="s">
        <v>1536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1508</v>
      </c>
      <c r="B44" s="147" t="s">
        <v>1536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67" t="s">
        <v>1540</v>
      </c>
      <c r="B45" s="167" t="s">
        <v>1536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1541</v>
      </c>
      <c r="B46" s="167" t="s">
        <v>1536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1542</v>
      </c>
      <c r="B47" s="167" t="s">
        <v>1536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1543</v>
      </c>
      <c r="B48" s="167" t="s">
        <v>1536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1544</v>
      </c>
      <c r="B49" s="167" t="s">
        <v>1536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1545</v>
      </c>
      <c r="B50" s="167" t="s">
        <v>1536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1552</v>
      </c>
      <c r="B51" s="167" t="s">
        <v>1536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1555</v>
      </c>
      <c r="B52" s="167" t="s">
        <v>1536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1556</v>
      </c>
      <c r="B53" s="167" t="s">
        <v>1536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1557</v>
      </c>
      <c r="B54" s="167" t="s">
        <v>1536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1558</v>
      </c>
      <c r="B55" s="167" t="s">
        <v>1536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1559</v>
      </c>
      <c r="B56" s="167" t="s">
        <v>1536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1560</v>
      </c>
      <c r="B57" s="167" t="s">
        <v>1536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1561</v>
      </c>
      <c r="B58" s="167" t="s">
        <v>1536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1562</v>
      </c>
      <c r="B59" s="167" t="s">
        <v>1536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1563</v>
      </c>
      <c r="B60" s="167" t="s">
        <v>1536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1564</v>
      </c>
      <c r="B61" s="167" t="s">
        <v>1536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1565</v>
      </c>
      <c r="B62" s="167" t="s">
        <v>1536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1566</v>
      </c>
      <c r="B63" s="167" t="s">
        <v>1536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1567</v>
      </c>
      <c r="B64" s="167" t="s">
        <v>1536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4" hidden="1" outlineLevel="3" x14ac:dyDescent="0.2">
      <c r="A65" s="167" t="s">
        <v>1568</v>
      </c>
      <c r="B65" s="167" t="s">
        <v>1536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4" hidden="1" outlineLevel="3" x14ac:dyDescent="0.2">
      <c r="A66" s="167" t="s">
        <v>1569</v>
      </c>
      <c r="B66" s="167" t="s">
        <v>1536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4" hidden="1" outlineLevel="3" x14ac:dyDescent="0.2">
      <c r="A67" s="167" t="s">
        <v>1570</v>
      </c>
      <c r="B67" s="167" t="s">
        <v>1536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4" hidden="1" outlineLevel="3" x14ac:dyDescent="0.2">
      <c r="A68" s="167" t="s">
        <v>1571</v>
      </c>
      <c r="B68" s="167" t="s">
        <v>1536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4" hidden="1" outlineLevel="2" collapsed="1" x14ac:dyDescent="0.2">
      <c r="A69" s="167" t="s">
        <v>1572</v>
      </c>
      <c r="B69" s="167" t="s">
        <v>1536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4" hidden="1" outlineLevel="3" x14ac:dyDescent="0.2">
      <c r="A70" s="167" t="s">
        <v>1573</v>
      </c>
      <c r="B70" s="167" t="s">
        <v>1536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4" hidden="1" outlineLevel="3" x14ac:dyDescent="0.2">
      <c r="A71" s="167" t="s">
        <v>1574</v>
      </c>
      <c r="B71" s="167" t="s">
        <v>1536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4" hidden="1" outlineLevel="3" x14ac:dyDescent="0.2">
      <c r="A72" s="167" t="s">
        <v>1575</v>
      </c>
      <c r="B72" s="167" t="s">
        <v>1536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4" hidden="1" outlineLevel="3" x14ac:dyDescent="0.2">
      <c r="A73" s="167" t="s">
        <v>1576</v>
      </c>
      <c r="B73" s="167" t="s">
        <v>1536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4" hidden="1" outlineLevel="3" x14ac:dyDescent="0.2">
      <c r="A74" s="167" t="s">
        <v>1577</v>
      </c>
      <c r="B74" s="167" t="s">
        <v>1536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4" hidden="1" outlineLevel="3" x14ac:dyDescent="0.2">
      <c r="A75" s="167" t="s">
        <v>1578</v>
      </c>
      <c r="B75" s="167" t="s">
        <v>1536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4" hidden="1" outlineLevel="3" x14ac:dyDescent="0.2">
      <c r="A76" s="167" t="s">
        <v>1579</v>
      </c>
      <c r="B76" s="167" t="s">
        <v>1536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4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4" hidden="1" outlineLevel="3" x14ac:dyDescent="0.2">
      <c r="A78" s="167" t="s">
        <v>1580</v>
      </c>
      <c r="B78" s="167" t="s">
        <v>1536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4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4" s="108" customFormat="1" hidden="1" outlineLevel="1" collapsed="1" x14ac:dyDescent="0.2">
      <c r="A80" s="191" t="s">
        <v>1595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14"/>
      <c r="M80" s="110"/>
      <c r="N80" s="111"/>
    </row>
    <row r="81" spans="1:14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4" hidden="1" outlineLevel="2" x14ac:dyDescent="0.2">
      <c r="A82" s="111" t="s">
        <v>1589</v>
      </c>
      <c r="B82" s="111" t="s">
        <v>1586</v>
      </c>
      <c r="C82" s="111"/>
      <c r="D82" s="111" t="s">
        <v>1588</v>
      </c>
      <c r="E82" s="111" t="s">
        <v>1587</v>
      </c>
      <c r="F82" s="111" t="s">
        <v>1584</v>
      </c>
      <c r="G82" s="111">
        <v>65535</v>
      </c>
      <c r="H82" s="111">
        <f>SUM(H83:H86)</f>
        <v>2</v>
      </c>
      <c r="I82" s="111" t="s">
        <v>1300</v>
      </c>
      <c r="J82" s="111"/>
      <c r="K82" s="111" t="s">
        <v>1299</v>
      </c>
    </row>
    <row r="83" spans="1:14" hidden="1" outlineLevel="3" x14ac:dyDescent="0.2">
      <c r="A83" s="111" t="s">
        <v>1588</v>
      </c>
      <c r="B83" s="111" t="s">
        <v>1586</v>
      </c>
      <c r="C83" s="111"/>
      <c r="D83" s="111"/>
      <c r="E83" s="111"/>
      <c r="F83" s="111"/>
      <c r="G83" s="111"/>
      <c r="H83" s="111">
        <v>1</v>
      </c>
      <c r="I83" s="111" t="s">
        <v>1331</v>
      </c>
      <c r="J83" s="111"/>
      <c r="K83" s="111"/>
    </row>
    <row r="84" spans="1:14" hidden="1" outlineLevel="3" x14ac:dyDescent="0.2">
      <c r="A84" s="111" t="s">
        <v>1590</v>
      </c>
      <c r="B84" s="111" t="s">
        <v>1586</v>
      </c>
      <c r="C84" s="111"/>
      <c r="D84" s="111"/>
      <c r="E84" s="111"/>
      <c r="F84" s="111"/>
      <c r="G84" s="111"/>
      <c r="H84" s="111">
        <v>1</v>
      </c>
      <c r="I84" s="111" t="s">
        <v>1332</v>
      </c>
      <c r="J84" s="111"/>
      <c r="K84" s="111"/>
    </row>
    <row r="85" spans="1:14" hidden="1" outlineLevel="3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4" hidden="1" outlineLevel="3" x14ac:dyDescent="0.2">
      <c r="A86" s="111" t="s">
        <v>1587</v>
      </c>
      <c r="B86" s="111" t="s">
        <v>1586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4" hidden="1" outlineLevel="2" collapsed="1" x14ac:dyDescent="0.2">
      <c r="A87" s="111" t="s">
        <v>1591</v>
      </c>
      <c r="B87" s="111" t="s">
        <v>1586</v>
      </c>
      <c r="C87" s="111"/>
      <c r="D87" s="111" t="s">
        <v>1592</v>
      </c>
      <c r="E87" s="111" t="s">
        <v>1594</v>
      </c>
      <c r="F87" s="111" t="s">
        <v>1592</v>
      </c>
      <c r="G87" s="111">
        <v>65535</v>
      </c>
      <c r="H87" s="111">
        <f>SUM(H88:H91)</f>
        <v>2</v>
      </c>
      <c r="I87" s="111" t="s">
        <v>1301</v>
      </c>
      <c r="J87" s="111"/>
      <c r="K87" s="111" t="s">
        <v>1302</v>
      </c>
    </row>
    <row r="88" spans="1:14" hidden="1" outlineLevel="3" x14ac:dyDescent="0.2">
      <c r="A88" s="111" t="s">
        <v>1592</v>
      </c>
      <c r="B88" s="111" t="s">
        <v>1586</v>
      </c>
      <c r="C88" s="111"/>
      <c r="D88" s="111"/>
      <c r="E88" s="111"/>
      <c r="F88" s="111"/>
      <c r="G88" s="111"/>
      <c r="H88" s="111">
        <v>1</v>
      </c>
      <c r="I88" s="111" t="s">
        <v>1333</v>
      </c>
      <c r="J88" s="111"/>
      <c r="K88" s="111"/>
    </row>
    <row r="89" spans="1:14" hidden="1" outlineLevel="3" x14ac:dyDescent="0.2">
      <c r="A89" s="111" t="s">
        <v>1593</v>
      </c>
      <c r="B89" s="111" t="s">
        <v>1586</v>
      </c>
      <c r="C89" s="111"/>
      <c r="D89" s="111"/>
      <c r="E89" s="111"/>
      <c r="F89" s="111"/>
      <c r="G89" s="111"/>
      <c r="H89" s="111">
        <v>1</v>
      </c>
      <c r="I89" s="111" t="s">
        <v>1334</v>
      </c>
      <c r="J89" s="111"/>
      <c r="K89" s="111"/>
    </row>
    <row r="90" spans="1:14" hidden="1" outlineLevel="3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4" hidden="1" outlineLevel="3" x14ac:dyDescent="0.2">
      <c r="A91" s="111" t="s">
        <v>1594</v>
      </c>
      <c r="B91" s="111" t="s">
        <v>1586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4" s="108" customFormat="1" hidden="1" outlineLevel="1" collapsed="1" x14ac:dyDescent="0.2">
      <c r="A92" s="191" t="s">
        <v>1618</v>
      </c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56"/>
      <c r="M92" s="110"/>
      <c r="N92" s="111"/>
    </row>
    <row r="93" spans="1:14" hidden="1" outlineLevel="2" x14ac:dyDescent="0.2">
      <c r="A93" s="111" t="s">
        <v>1596</v>
      </c>
      <c r="B93" s="111" t="s">
        <v>1586</v>
      </c>
      <c r="C93" s="111"/>
      <c r="D93" s="111" t="s">
        <v>1315</v>
      </c>
      <c r="E93" s="111" t="s">
        <v>1320</v>
      </c>
      <c r="F93" s="111" t="s">
        <v>1325</v>
      </c>
      <c r="G93" s="111">
        <v>2</v>
      </c>
      <c r="H93" s="111">
        <f>SUM(H94:H97)</f>
        <v>2</v>
      </c>
      <c r="I93" s="111" t="s">
        <v>1304</v>
      </c>
      <c r="J93" s="111"/>
      <c r="K93" s="111" t="s">
        <v>1303</v>
      </c>
    </row>
    <row r="94" spans="1:14" hidden="1" outlineLevel="3" x14ac:dyDescent="0.2">
      <c r="A94" s="111" t="s">
        <v>1597</v>
      </c>
      <c r="B94" s="111" t="s">
        <v>1586</v>
      </c>
      <c r="C94" s="111"/>
      <c r="D94" s="111"/>
      <c r="E94" s="111"/>
      <c r="F94" s="111"/>
      <c r="G94" s="111"/>
      <c r="H94" s="111">
        <v>1</v>
      </c>
      <c r="I94" s="111" t="s">
        <v>1335</v>
      </c>
      <c r="J94" s="111"/>
      <c r="K94" s="111"/>
    </row>
    <row r="95" spans="1:14" hidden="1" outlineLevel="3" x14ac:dyDescent="0.2">
      <c r="A95" s="111" t="s">
        <v>1598</v>
      </c>
      <c r="B95" s="111" t="s">
        <v>1586</v>
      </c>
      <c r="C95" s="111"/>
      <c r="D95" s="111"/>
      <c r="E95" s="111"/>
      <c r="F95" s="111"/>
      <c r="G95" s="111"/>
      <c r="H95" s="111">
        <v>1</v>
      </c>
      <c r="I95" s="111" t="s">
        <v>1336</v>
      </c>
      <c r="J95" s="111"/>
      <c r="K95" s="111"/>
    </row>
    <row r="96" spans="1:14" hidden="1" outlineLevel="3" x14ac:dyDescent="0.2">
      <c r="A96" s="111" t="s">
        <v>18</v>
      </c>
      <c r="B96" s="111"/>
      <c r="C96" s="111"/>
      <c r="D96" s="111"/>
      <c r="E96" s="111"/>
      <c r="F96" s="111"/>
      <c r="G96" s="111"/>
      <c r="H96" s="111"/>
      <c r="I96" s="111"/>
      <c r="J96" s="111"/>
      <c r="K96" s="111"/>
    </row>
    <row r="97" spans="1:11" hidden="1" outlineLevel="3" x14ac:dyDescent="0.2">
      <c r="A97" s="111" t="s">
        <v>1599</v>
      </c>
      <c r="B97" s="111" t="s">
        <v>1586</v>
      </c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2" collapsed="1" x14ac:dyDescent="0.2">
      <c r="A98" s="111" t="s">
        <v>1600</v>
      </c>
      <c r="B98" s="111" t="s">
        <v>1586</v>
      </c>
      <c r="C98" s="111"/>
      <c r="D98" s="111" t="s">
        <v>1315</v>
      </c>
      <c r="E98" s="111" t="s">
        <v>1320</v>
      </c>
      <c r="F98" s="111" t="s">
        <v>1325</v>
      </c>
      <c r="G98" s="111">
        <v>2</v>
      </c>
      <c r="H98" s="111">
        <f>SUM(H99:H102)</f>
        <v>2</v>
      </c>
      <c r="I98" s="111" t="s">
        <v>1304</v>
      </c>
      <c r="J98" s="111"/>
      <c r="K98" s="111" t="s">
        <v>1303</v>
      </c>
    </row>
    <row r="99" spans="1:11" hidden="1" outlineLevel="3" x14ac:dyDescent="0.2">
      <c r="A99" s="111" t="s">
        <v>1601</v>
      </c>
      <c r="B99" s="111" t="s">
        <v>1586</v>
      </c>
      <c r="C99" s="111"/>
      <c r="D99" s="111"/>
      <c r="E99" s="111"/>
      <c r="F99" s="111"/>
      <c r="G99" s="111"/>
      <c r="H99" s="111">
        <v>1</v>
      </c>
      <c r="I99" s="111" t="s">
        <v>1335</v>
      </c>
      <c r="J99" s="111"/>
      <c r="K99" s="111"/>
    </row>
    <row r="100" spans="1:11" hidden="1" outlineLevel="3" x14ac:dyDescent="0.2">
      <c r="A100" s="111" t="s">
        <v>1602</v>
      </c>
      <c r="B100" s="111" t="s">
        <v>1586</v>
      </c>
      <c r="C100" s="111"/>
      <c r="D100" s="111"/>
      <c r="E100" s="111"/>
      <c r="F100" s="111"/>
      <c r="G100" s="111"/>
      <c r="H100" s="111">
        <v>1</v>
      </c>
      <c r="I100" s="111" t="s">
        <v>1336</v>
      </c>
      <c r="J100" s="111"/>
      <c r="K100" s="111"/>
    </row>
    <row r="101" spans="1:11" hidden="1" outlineLevel="3" x14ac:dyDescent="0.2">
      <c r="A101" s="111" t="s">
        <v>18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  <row r="102" spans="1:11" hidden="1" outlineLevel="3" x14ac:dyDescent="0.2">
      <c r="A102" s="111" t="s">
        <v>1603</v>
      </c>
      <c r="B102" s="111" t="s">
        <v>1586</v>
      </c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2" collapsed="1" x14ac:dyDescent="0.2">
      <c r="A103" s="111" t="s">
        <v>1604</v>
      </c>
      <c r="B103" s="111" t="s">
        <v>1586</v>
      </c>
      <c r="C103" s="111"/>
      <c r="D103" s="111" t="s">
        <v>1317</v>
      </c>
      <c r="E103" s="111" t="s">
        <v>1322</v>
      </c>
      <c r="F103" s="111" t="s">
        <v>1327</v>
      </c>
      <c r="G103" s="111">
        <v>2</v>
      </c>
      <c r="H103" s="111">
        <f>SUM(H104:H107)</f>
        <v>2</v>
      </c>
      <c r="I103" s="110" t="s">
        <v>1307</v>
      </c>
      <c r="K103" s="114" t="s">
        <v>1308</v>
      </c>
    </row>
    <row r="104" spans="1:11" hidden="1" outlineLevel="3" x14ac:dyDescent="0.2">
      <c r="A104" s="111" t="s">
        <v>1605</v>
      </c>
      <c r="B104" s="111" t="s">
        <v>1586</v>
      </c>
      <c r="C104" s="111"/>
      <c r="D104" s="111"/>
      <c r="E104" s="111"/>
      <c r="F104" s="111"/>
      <c r="G104" s="111"/>
      <c r="H104" s="111">
        <v>1</v>
      </c>
      <c r="I104" s="110" t="s">
        <v>1339</v>
      </c>
      <c r="J104" s="110">
        <v>110</v>
      </c>
      <c r="K104" s="114"/>
    </row>
    <row r="105" spans="1:11" hidden="1" outlineLevel="3" x14ac:dyDescent="0.2">
      <c r="A105" s="111" t="s">
        <v>1606</v>
      </c>
      <c r="B105" s="111" t="s">
        <v>1586</v>
      </c>
      <c r="C105" s="111"/>
      <c r="D105" s="111"/>
      <c r="E105" s="111"/>
      <c r="F105" s="111"/>
      <c r="G105" s="111"/>
      <c r="H105" s="111">
        <v>1</v>
      </c>
      <c r="I105" s="110" t="s">
        <v>1340</v>
      </c>
      <c r="K105" s="156"/>
    </row>
    <row r="106" spans="1:11" hidden="1" outlineLevel="3" x14ac:dyDescent="0.2">
      <c r="A106" s="111" t="s">
        <v>18</v>
      </c>
      <c r="B106" s="111"/>
      <c r="C106" s="111"/>
      <c r="D106" s="111"/>
      <c r="E106" s="111"/>
      <c r="F106" s="111"/>
      <c r="G106" s="111"/>
      <c r="H106" s="111"/>
      <c r="K106" s="156"/>
    </row>
    <row r="107" spans="1:11" hidden="1" outlineLevel="3" x14ac:dyDescent="0.2">
      <c r="A107" s="111" t="s">
        <v>1607</v>
      </c>
      <c r="B107" s="111" t="s">
        <v>1586</v>
      </c>
      <c r="C107" s="111"/>
      <c r="D107" s="111"/>
      <c r="E107" s="111"/>
      <c r="F107" s="111"/>
      <c r="G107" s="111"/>
      <c r="H107" s="111"/>
      <c r="J107" s="110">
        <v>110</v>
      </c>
      <c r="K107" s="114"/>
    </row>
    <row r="108" spans="1:11" hidden="1" outlineLevel="2" collapsed="1" x14ac:dyDescent="0.2">
      <c r="A108" s="111" t="s">
        <v>1608</v>
      </c>
      <c r="B108" s="111" t="s">
        <v>1586</v>
      </c>
      <c r="C108" s="111"/>
      <c r="D108" s="111" t="s">
        <v>1318</v>
      </c>
      <c r="E108" s="111" t="s">
        <v>1313</v>
      </c>
      <c r="F108" s="111" t="s">
        <v>1328</v>
      </c>
      <c r="G108" s="111">
        <v>2</v>
      </c>
      <c r="H108" s="111">
        <f>SUM(H109:H112)</f>
        <v>2</v>
      </c>
      <c r="I108" s="110" t="s">
        <v>1310</v>
      </c>
      <c r="K108" s="114" t="s">
        <v>1309</v>
      </c>
    </row>
    <row r="109" spans="1:11" hidden="1" outlineLevel="3" x14ac:dyDescent="0.2">
      <c r="A109" s="111" t="s">
        <v>1609</v>
      </c>
      <c r="B109" s="111" t="s">
        <v>1586</v>
      </c>
      <c r="C109" s="111"/>
      <c r="D109" s="111"/>
      <c r="E109" s="111"/>
      <c r="F109" s="111"/>
      <c r="G109" s="111"/>
      <c r="H109" s="111">
        <v>1</v>
      </c>
      <c r="I109" s="110" t="s">
        <v>1341</v>
      </c>
      <c r="J109" s="110">
        <v>120</v>
      </c>
      <c r="K109" s="114"/>
    </row>
    <row r="110" spans="1:11" hidden="1" outlineLevel="3" x14ac:dyDescent="0.2">
      <c r="A110" s="111" t="s">
        <v>1610</v>
      </c>
      <c r="B110" s="111" t="s">
        <v>1586</v>
      </c>
      <c r="C110" s="111"/>
      <c r="D110" s="111"/>
      <c r="E110" s="111"/>
      <c r="F110" s="111"/>
      <c r="G110" s="111"/>
      <c r="H110" s="111">
        <v>1</v>
      </c>
      <c r="I110" s="110" t="s">
        <v>1342</v>
      </c>
      <c r="K110" s="156"/>
    </row>
    <row r="111" spans="1:11" hidden="1" outlineLevel="3" x14ac:dyDescent="0.2">
      <c r="A111" s="111" t="s">
        <v>18</v>
      </c>
      <c r="B111" s="111"/>
      <c r="C111" s="111"/>
      <c r="D111" s="111"/>
      <c r="E111" s="111"/>
      <c r="F111" s="111"/>
      <c r="G111" s="111"/>
      <c r="H111" s="111"/>
      <c r="K111" s="156"/>
    </row>
    <row r="112" spans="1:11" hidden="1" outlineLevel="3" x14ac:dyDescent="0.2">
      <c r="A112" s="111" t="s">
        <v>1611</v>
      </c>
      <c r="B112" s="111" t="s">
        <v>1586</v>
      </c>
      <c r="C112" s="111"/>
      <c r="D112" s="111"/>
      <c r="E112" s="111"/>
      <c r="F112" s="111"/>
      <c r="G112" s="111"/>
      <c r="H112" s="111"/>
      <c r="K112" s="156"/>
    </row>
    <row r="113" spans="1:12" hidden="1" outlineLevel="2" collapsed="1" x14ac:dyDescent="0.2">
      <c r="A113" s="111" t="s">
        <v>1612</v>
      </c>
      <c r="B113" s="111" t="s">
        <v>1586</v>
      </c>
      <c r="C113" s="111"/>
      <c r="D113" s="111" t="s">
        <v>1314</v>
      </c>
      <c r="E113" s="111" t="s">
        <v>1323</v>
      </c>
      <c r="F113" s="111" t="s">
        <v>1329</v>
      </c>
      <c r="G113" s="111">
        <v>2</v>
      </c>
      <c r="H113" s="111">
        <f>SUM(H114:H117)</f>
        <v>2</v>
      </c>
      <c r="I113" s="111" t="s">
        <v>1311</v>
      </c>
      <c r="J113" s="111"/>
      <c r="K113" s="111" t="s">
        <v>1312</v>
      </c>
    </row>
    <row r="114" spans="1:12" hidden="1" outlineLevel="3" x14ac:dyDescent="0.2">
      <c r="A114" s="111" t="s">
        <v>1613</v>
      </c>
      <c r="B114" s="111" t="s">
        <v>1586</v>
      </c>
      <c r="C114" s="111"/>
      <c r="D114" s="111"/>
      <c r="E114" s="111"/>
      <c r="F114" s="111"/>
      <c r="G114" s="111"/>
      <c r="H114" s="111">
        <v>1</v>
      </c>
      <c r="I114" s="111" t="s">
        <v>1343</v>
      </c>
      <c r="J114" s="111"/>
      <c r="K114" s="111"/>
    </row>
    <row r="115" spans="1:12" hidden="1" outlineLevel="3" x14ac:dyDescent="0.2">
      <c r="A115" s="111" t="s">
        <v>1614</v>
      </c>
      <c r="B115" s="111" t="s">
        <v>1586</v>
      </c>
      <c r="C115" s="111"/>
      <c r="D115" s="111"/>
      <c r="E115" s="111"/>
      <c r="F115" s="111"/>
      <c r="G115" s="111"/>
      <c r="H115" s="111">
        <v>1</v>
      </c>
      <c r="I115" s="111" t="s">
        <v>1619</v>
      </c>
      <c r="J115" s="111"/>
      <c r="K115" s="111"/>
    </row>
    <row r="116" spans="1:12" hidden="1" outlineLevel="3" x14ac:dyDescent="0.2">
      <c r="A116" s="111" t="s">
        <v>18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2" hidden="1" outlineLevel="3" x14ac:dyDescent="0.2">
      <c r="A117" s="111" t="s">
        <v>1615</v>
      </c>
      <c r="B117" s="111" t="s">
        <v>1586</v>
      </c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2" collapsed="1" x14ac:dyDescent="0.2">
      <c r="A118" s="148" t="s">
        <v>1617</v>
      </c>
      <c r="B118" s="148" t="s">
        <v>1586</v>
      </c>
      <c r="C118" s="148"/>
      <c r="D118" s="148"/>
      <c r="E118" s="148"/>
      <c r="F118" s="148"/>
      <c r="G118" s="148"/>
      <c r="H118" s="148"/>
      <c r="I118" s="148" t="s">
        <v>10</v>
      </c>
      <c r="J118" s="148"/>
      <c r="K118" s="148"/>
    </row>
    <row r="119" spans="1:12" hidden="1" outlineLevel="2" x14ac:dyDescent="0.2">
      <c r="A119" s="148" t="s">
        <v>18</v>
      </c>
      <c r="B119" s="148" t="s">
        <v>18</v>
      </c>
      <c r="C119" s="148"/>
      <c r="D119" s="148" t="s">
        <v>18</v>
      </c>
      <c r="E119" s="148"/>
      <c r="F119" s="148"/>
      <c r="G119" s="148"/>
      <c r="H119" s="148"/>
      <c r="I119" s="148"/>
      <c r="J119" s="148"/>
      <c r="K119" s="148"/>
    </row>
    <row r="120" spans="1:12" hidden="1" outlineLevel="2" x14ac:dyDescent="0.2">
      <c r="A120" s="148" t="s">
        <v>1616</v>
      </c>
      <c r="B120" s="148" t="s">
        <v>26</v>
      </c>
      <c r="C120" s="148"/>
      <c r="D120" s="148"/>
      <c r="E120" s="148"/>
      <c r="F120" s="148"/>
      <c r="G120" s="148"/>
      <c r="H120" s="148"/>
      <c r="I120" s="148" t="s">
        <v>10</v>
      </c>
      <c r="J120" s="148"/>
      <c r="K120" s="148"/>
    </row>
    <row r="121" spans="1:12" hidden="1" outlineLevel="1" collapsed="1" x14ac:dyDescent="0.2">
      <c r="B121" s="111"/>
      <c r="G121" s="113"/>
      <c r="K121" s="113"/>
    </row>
    <row r="122" spans="1:12" s="108" customFormat="1" ht="14.45" customHeight="1" collapsed="1" x14ac:dyDescent="0.2">
      <c r="A122" s="187" t="s">
        <v>1486</v>
      </c>
      <c r="B122" s="187"/>
      <c r="C122" s="187"/>
      <c r="D122" s="187"/>
      <c r="E122" s="187"/>
      <c r="F122" s="187"/>
      <c r="G122" s="187"/>
      <c r="H122" s="187"/>
      <c r="I122" s="187"/>
      <c r="J122" s="187"/>
      <c r="K122" s="107"/>
      <c r="L122" s="110"/>
    </row>
    <row r="123" spans="1:12" s="108" customFormat="1" outlineLevel="1" x14ac:dyDescent="0.2">
      <c r="A123" s="186" t="s">
        <v>35</v>
      </c>
      <c r="B123" s="186"/>
      <c r="C123" s="186"/>
      <c r="D123" s="186"/>
      <c r="E123" s="186"/>
      <c r="F123" s="186"/>
      <c r="G123" s="186"/>
      <c r="H123" s="186"/>
      <c r="I123" s="186"/>
      <c r="J123" s="186"/>
      <c r="K123" s="109"/>
      <c r="L123" s="110"/>
    </row>
    <row r="124" spans="1:12" s="108" customFormat="1" outlineLevel="1" x14ac:dyDescent="0.2">
      <c r="A124" s="145" t="s">
        <v>25</v>
      </c>
      <c r="B124" s="145" t="s">
        <v>13</v>
      </c>
      <c r="C124" s="145" t="s">
        <v>0</v>
      </c>
      <c r="D124" s="145" t="s">
        <v>6</v>
      </c>
      <c r="E124" s="145" t="s">
        <v>7</v>
      </c>
      <c r="F124" s="145" t="s">
        <v>8</v>
      </c>
      <c r="G124" s="145" t="s">
        <v>17</v>
      </c>
      <c r="H124" s="146" t="s">
        <v>9</v>
      </c>
      <c r="I124" s="145" t="s">
        <v>1</v>
      </c>
      <c r="J124" s="145" t="s">
        <v>2</v>
      </c>
      <c r="K124" s="145" t="s">
        <v>21</v>
      </c>
    </row>
    <row r="125" spans="1:12" outlineLevel="1" x14ac:dyDescent="0.2">
      <c r="A125" s="111" t="s">
        <v>1589</v>
      </c>
      <c r="B125" s="111" t="s">
        <v>1586</v>
      </c>
      <c r="C125" s="111"/>
      <c r="D125" s="111" t="s">
        <v>1588</v>
      </c>
      <c r="E125" s="111" t="s">
        <v>1587</v>
      </c>
      <c r="F125" s="111" t="s">
        <v>1588</v>
      </c>
      <c r="G125" s="111">
        <v>2</v>
      </c>
      <c r="H125" s="111">
        <f>SUM(H126:H129)</f>
        <v>2</v>
      </c>
      <c r="I125" s="111" t="s">
        <v>1300</v>
      </c>
      <c r="J125" s="111"/>
      <c r="K125" s="111" t="s">
        <v>1346</v>
      </c>
    </row>
    <row r="126" spans="1:12" outlineLevel="2" x14ac:dyDescent="0.2">
      <c r="A126" s="111" t="s">
        <v>1588</v>
      </c>
      <c r="B126" s="111" t="s">
        <v>1586</v>
      </c>
      <c r="C126" s="111"/>
      <c r="D126" s="111"/>
      <c r="E126" s="111"/>
      <c r="F126" s="111"/>
      <c r="G126" s="111"/>
      <c r="H126" s="111">
        <v>1</v>
      </c>
      <c r="I126" s="111" t="s">
        <v>1331</v>
      </c>
      <c r="J126" s="111"/>
      <c r="K126" s="111"/>
    </row>
    <row r="127" spans="1:12" outlineLevel="2" x14ac:dyDescent="0.2">
      <c r="A127" s="111" t="s">
        <v>1590</v>
      </c>
      <c r="B127" s="111" t="s">
        <v>1586</v>
      </c>
      <c r="C127" s="111"/>
      <c r="D127" s="111"/>
      <c r="E127" s="111"/>
      <c r="F127" s="111"/>
      <c r="G127" s="111"/>
      <c r="H127" s="111">
        <v>1</v>
      </c>
      <c r="I127" s="111" t="s">
        <v>1332</v>
      </c>
      <c r="J127" s="111"/>
      <c r="K127" s="111"/>
    </row>
    <row r="128" spans="1:12" outlineLevel="2" x14ac:dyDescent="0.2">
      <c r="A128" s="111" t="s">
        <v>18</v>
      </c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3" outlineLevel="2" x14ac:dyDescent="0.2">
      <c r="A129" s="111" t="s">
        <v>1587</v>
      </c>
      <c r="B129" s="111" t="s">
        <v>1586</v>
      </c>
      <c r="C129" s="111"/>
      <c r="D129" s="111"/>
      <c r="E129" s="111"/>
      <c r="F129" s="111"/>
      <c r="G129" s="111"/>
      <c r="H129" s="111"/>
      <c r="J129" s="111"/>
      <c r="K129" s="111"/>
    </row>
    <row r="130" spans="1:13" outlineLevel="1" x14ac:dyDescent="0.2">
      <c r="B130" s="111"/>
      <c r="G130" s="149"/>
      <c r="J130" s="113"/>
      <c r="K130" s="113"/>
    </row>
    <row r="131" spans="1:13" s="108" customFormat="1" ht="14.45" customHeight="1" x14ac:dyDescent="0.2">
      <c r="A131" s="187" t="s">
        <v>1487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07"/>
      <c r="L131" s="110"/>
    </row>
    <row r="132" spans="1:13" s="108" customFormat="1" hidden="1" outlineLevel="1" x14ac:dyDescent="0.2">
      <c r="A132" s="186" t="s">
        <v>56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09"/>
      <c r="L132" s="110"/>
    </row>
    <row r="133" spans="1:13" s="108" customFormat="1" hidden="1" outlineLevel="1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3" hidden="1" outlineLevel="1" collapsed="1" x14ac:dyDescent="0.2">
      <c r="A134" s="111" t="s">
        <v>1591</v>
      </c>
      <c r="B134" s="111" t="s">
        <v>1586</v>
      </c>
      <c r="C134" s="111"/>
      <c r="D134" s="111" t="s">
        <v>1592</v>
      </c>
      <c r="E134" s="111" t="s">
        <v>1594</v>
      </c>
      <c r="F134" s="111" t="s">
        <v>1592</v>
      </c>
      <c r="G134" s="111">
        <v>2</v>
      </c>
      <c r="H134" s="111">
        <f>SUM(H135:H138)</f>
        <v>2</v>
      </c>
      <c r="I134" s="111" t="s">
        <v>1301</v>
      </c>
      <c r="J134" s="111"/>
      <c r="K134" s="111" t="s">
        <v>1347</v>
      </c>
    </row>
    <row r="135" spans="1:13" hidden="1" outlineLevel="2" x14ac:dyDescent="0.2">
      <c r="A135" s="111" t="s">
        <v>1592</v>
      </c>
      <c r="B135" s="111" t="s">
        <v>1586</v>
      </c>
      <c r="C135" s="111"/>
      <c r="D135" s="111"/>
      <c r="E135" s="111"/>
      <c r="F135" s="111"/>
      <c r="G135" s="111"/>
      <c r="H135" s="111">
        <v>1</v>
      </c>
      <c r="I135" s="111" t="s">
        <v>1333</v>
      </c>
      <c r="J135" s="111"/>
      <c r="K135" s="111"/>
    </row>
    <row r="136" spans="1:13" hidden="1" outlineLevel="2" x14ac:dyDescent="0.2">
      <c r="A136" s="111" t="s">
        <v>1593</v>
      </c>
      <c r="B136" s="111" t="s">
        <v>1586</v>
      </c>
      <c r="C136" s="111"/>
      <c r="D136" s="111"/>
      <c r="E136" s="111"/>
      <c r="F136" s="111"/>
      <c r="G136" s="111"/>
      <c r="H136" s="111">
        <v>1</v>
      </c>
      <c r="I136" s="111" t="s">
        <v>1334</v>
      </c>
      <c r="J136" s="111"/>
      <c r="K136" s="111"/>
    </row>
    <row r="137" spans="1:13" hidden="1" outlineLevel="2" x14ac:dyDescent="0.2">
      <c r="A137" s="111" t="s">
        <v>18</v>
      </c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3" hidden="1" outlineLevel="2" x14ac:dyDescent="0.2">
      <c r="A138" s="111" t="s">
        <v>1594</v>
      </c>
      <c r="B138" s="111" t="s">
        <v>1586</v>
      </c>
      <c r="C138" s="111"/>
      <c r="D138" s="111"/>
      <c r="E138" s="111"/>
      <c r="F138" s="111"/>
      <c r="G138" s="111"/>
      <c r="H138" s="111"/>
      <c r="J138" s="111"/>
      <c r="K138" s="111"/>
    </row>
    <row r="139" spans="1:13" hidden="1" outlineLevel="1" collapsed="1" x14ac:dyDescent="0.2">
      <c r="B139" s="111"/>
      <c r="G139" s="113"/>
      <c r="K139" s="113"/>
    </row>
    <row r="140" spans="1:13" s="153" customFormat="1" ht="15" collapsed="1" x14ac:dyDescent="0.25">
      <c r="A140" s="187" t="s">
        <v>34</v>
      </c>
      <c r="B140" s="187"/>
      <c r="C140" s="187"/>
      <c r="D140" s="187"/>
      <c r="E140" s="187"/>
      <c r="F140" s="187"/>
      <c r="G140" s="187"/>
      <c r="H140" s="187"/>
      <c r="I140" s="187"/>
      <c r="J140" s="187"/>
      <c r="K140" s="154"/>
      <c r="L140"/>
      <c r="M140"/>
    </row>
    <row r="141" spans="1:13" s="153" customFormat="1" ht="15" outlineLevel="1" x14ac:dyDescent="0.25">
      <c r="A141" s="1" t="s">
        <v>25</v>
      </c>
      <c r="B141" s="1" t="s">
        <v>13</v>
      </c>
      <c r="C141" s="1" t="s">
        <v>0</v>
      </c>
      <c r="D141" s="1" t="s">
        <v>6</v>
      </c>
      <c r="E141" s="1" t="s">
        <v>7</v>
      </c>
      <c r="F141" s="1" t="s">
        <v>8</v>
      </c>
      <c r="G141" s="1" t="s">
        <v>17</v>
      </c>
      <c r="H141" s="3" t="s">
        <v>9</v>
      </c>
      <c r="I141" s="1" t="s">
        <v>1</v>
      </c>
      <c r="J141" s="1" t="s">
        <v>2</v>
      </c>
      <c r="K141" s="1" t="s">
        <v>21</v>
      </c>
    </row>
    <row r="142" spans="1:13" outlineLevel="1" x14ac:dyDescent="0.2">
      <c r="A142" s="111" t="s">
        <v>1620</v>
      </c>
      <c r="B142" s="111" t="s">
        <v>1586</v>
      </c>
      <c r="C142" s="111"/>
      <c r="D142" s="111" t="s">
        <v>1621</v>
      </c>
      <c r="E142" s="111" t="s">
        <v>1623</v>
      </c>
      <c r="F142" s="111" t="s">
        <v>1621</v>
      </c>
      <c r="G142" s="111">
        <v>2</v>
      </c>
      <c r="H142" s="111">
        <f>SUM(H143:H146)</f>
        <v>2</v>
      </c>
      <c r="I142" s="111" t="s">
        <v>1300</v>
      </c>
      <c r="J142" s="111"/>
      <c r="K142" s="111" t="s">
        <v>1346</v>
      </c>
    </row>
    <row r="143" spans="1:13" outlineLevel="2" x14ac:dyDescent="0.2">
      <c r="A143" s="111" t="s">
        <v>1621</v>
      </c>
      <c r="B143" s="111" t="s">
        <v>1586</v>
      </c>
      <c r="C143" s="111"/>
      <c r="D143" s="111"/>
      <c r="E143" s="111"/>
      <c r="F143" s="111"/>
      <c r="G143" s="111"/>
      <c r="H143" s="111">
        <v>1</v>
      </c>
      <c r="I143" s="111" t="s">
        <v>1332</v>
      </c>
      <c r="J143" s="111"/>
      <c r="K143" s="111"/>
    </row>
    <row r="144" spans="1:13" outlineLevel="2" x14ac:dyDescent="0.2">
      <c r="A144" s="111" t="s">
        <v>1622</v>
      </c>
      <c r="B144" s="111" t="s">
        <v>1586</v>
      </c>
      <c r="C144" s="111"/>
      <c r="D144" s="111"/>
      <c r="E144" s="111"/>
      <c r="F144" s="111"/>
      <c r="G144" s="111"/>
      <c r="H144" s="111">
        <v>1</v>
      </c>
      <c r="I144" s="111" t="s">
        <v>1624</v>
      </c>
      <c r="J144" s="111"/>
      <c r="K144" s="111"/>
    </row>
    <row r="145" spans="1:13" outlineLevel="2" x14ac:dyDescent="0.2">
      <c r="A145" s="111" t="s">
        <v>18</v>
      </c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3" outlineLevel="2" x14ac:dyDescent="0.2">
      <c r="A146" s="111" t="s">
        <v>1623</v>
      </c>
      <c r="B146" s="111" t="s">
        <v>1586</v>
      </c>
      <c r="C146" s="111"/>
      <c r="D146" s="111"/>
      <c r="E146" s="111"/>
      <c r="F146" s="111"/>
      <c r="G146" s="111"/>
      <c r="H146" s="111"/>
      <c r="J146" s="111"/>
      <c r="K146" s="111"/>
    </row>
    <row r="147" spans="1:13" outlineLevel="1" x14ac:dyDescent="0.2">
      <c r="A147" s="111" t="s">
        <v>1625</v>
      </c>
      <c r="B147" s="111" t="s">
        <v>1586</v>
      </c>
      <c r="C147" s="111"/>
      <c r="D147" s="111" t="s">
        <v>1626</v>
      </c>
      <c r="E147" s="111" t="s">
        <v>1628</v>
      </c>
      <c r="F147" s="111" t="s">
        <v>1626</v>
      </c>
      <c r="G147" s="111">
        <v>2</v>
      </c>
      <c r="H147" s="111">
        <f>SUM(H148:H151)</f>
        <v>2</v>
      </c>
      <c r="I147" s="111" t="s">
        <v>1300</v>
      </c>
      <c r="J147" s="111"/>
      <c r="K147" s="111" t="s">
        <v>1346</v>
      </c>
    </row>
    <row r="148" spans="1:13" hidden="1" outlineLevel="2" x14ac:dyDescent="0.2">
      <c r="A148" s="111" t="s">
        <v>1626</v>
      </c>
      <c r="B148" s="111" t="s">
        <v>1586</v>
      </c>
      <c r="C148" s="111"/>
      <c r="D148" s="111"/>
      <c r="E148" s="111"/>
      <c r="F148" s="111"/>
      <c r="G148" s="111"/>
      <c r="H148" s="111">
        <v>1</v>
      </c>
      <c r="I148" s="111" t="s">
        <v>1629</v>
      </c>
      <c r="J148" s="111"/>
      <c r="K148" s="111"/>
    </row>
    <row r="149" spans="1:13" hidden="1" outlineLevel="2" x14ac:dyDescent="0.2">
      <c r="A149" s="111" t="s">
        <v>1627</v>
      </c>
      <c r="B149" s="111" t="s">
        <v>1586</v>
      </c>
      <c r="C149" s="111"/>
      <c r="D149" s="111"/>
      <c r="E149" s="111"/>
      <c r="F149" s="111"/>
      <c r="G149" s="111"/>
      <c r="H149" s="111">
        <v>1</v>
      </c>
      <c r="I149" s="111" t="s">
        <v>1630</v>
      </c>
      <c r="J149" s="111"/>
      <c r="K149" s="111"/>
    </row>
    <row r="150" spans="1:13" hidden="1" outlineLevel="2" x14ac:dyDescent="0.2">
      <c r="A150" s="111" t="s">
        <v>18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3" hidden="1" outlineLevel="2" x14ac:dyDescent="0.2">
      <c r="A151" s="111" t="s">
        <v>1628</v>
      </c>
      <c r="B151" s="111" t="s">
        <v>1586</v>
      </c>
      <c r="C151" s="111"/>
      <c r="D151" s="111"/>
      <c r="E151" s="111"/>
      <c r="F151" s="111"/>
      <c r="G151" s="111"/>
      <c r="H151" s="111"/>
      <c r="J151" s="111"/>
      <c r="K151" s="111"/>
    </row>
    <row r="152" spans="1:13" customFormat="1" ht="15" outlineLevel="1" collapsed="1" x14ac:dyDescent="0.25">
      <c r="B152" s="6"/>
      <c r="G152" s="5"/>
      <c r="H152" s="4"/>
      <c r="J152" s="7"/>
      <c r="K152" s="7"/>
    </row>
    <row r="153" spans="1:13" s="153" customFormat="1" ht="14.45" customHeight="1" x14ac:dyDescent="0.25">
      <c r="A153" s="187" t="s">
        <v>1485</v>
      </c>
      <c r="B153" s="187"/>
      <c r="C153" s="187"/>
      <c r="D153" s="187"/>
      <c r="E153" s="187"/>
      <c r="F153" s="187"/>
      <c r="G153" s="187"/>
      <c r="H153" s="187"/>
      <c r="I153" s="187"/>
      <c r="J153" s="187"/>
      <c r="K153" s="155"/>
      <c r="L153"/>
      <c r="M153"/>
    </row>
    <row r="154" spans="1:13" s="153" customFormat="1" ht="15" hidden="1" outlineLevel="1" x14ac:dyDescent="0.25">
      <c r="A154" s="176" t="s">
        <v>57</v>
      </c>
      <c r="B154" s="176"/>
      <c r="C154" s="176"/>
      <c r="D154" s="176"/>
      <c r="E154" s="176"/>
      <c r="F154" s="176"/>
      <c r="G154" s="176"/>
      <c r="H154" s="176"/>
      <c r="I154" s="176"/>
      <c r="J154" s="176"/>
      <c r="K154" s="154"/>
      <c r="L154"/>
      <c r="M154"/>
    </row>
    <row r="155" spans="1:13" s="153" customFormat="1" ht="15" hidden="1" outlineLevel="1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3" hidden="1" outlineLevel="1" x14ac:dyDescent="0.2">
      <c r="A156" s="111" t="s">
        <v>1596</v>
      </c>
      <c r="B156" s="111" t="s">
        <v>1586</v>
      </c>
      <c r="C156" s="111"/>
      <c r="D156" s="111" t="s">
        <v>1315</v>
      </c>
      <c r="E156" s="111" t="s">
        <v>1320</v>
      </c>
      <c r="F156" s="111" t="s">
        <v>1325</v>
      </c>
      <c r="G156" s="111">
        <v>2</v>
      </c>
      <c r="H156" s="111">
        <f>SUM(H157:H160)</f>
        <v>2</v>
      </c>
      <c r="I156" s="111" t="s">
        <v>1304</v>
      </c>
      <c r="J156" s="111"/>
      <c r="K156" s="111" t="s">
        <v>1303</v>
      </c>
    </row>
    <row r="157" spans="1:13" hidden="1" outlineLevel="2" x14ac:dyDescent="0.2">
      <c r="A157" s="111" t="s">
        <v>1597</v>
      </c>
      <c r="B157" s="111" t="s">
        <v>1586</v>
      </c>
      <c r="C157" s="111"/>
      <c r="D157" s="111"/>
      <c r="E157" s="111"/>
      <c r="F157" s="111"/>
      <c r="G157" s="111"/>
      <c r="H157" s="111">
        <v>1</v>
      </c>
      <c r="I157" s="111" t="s">
        <v>1335</v>
      </c>
      <c r="J157" s="111"/>
      <c r="K157" s="111"/>
    </row>
    <row r="158" spans="1:13" hidden="1" outlineLevel="2" x14ac:dyDescent="0.2">
      <c r="A158" s="111" t="s">
        <v>1598</v>
      </c>
      <c r="B158" s="111" t="s">
        <v>1586</v>
      </c>
      <c r="C158" s="111"/>
      <c r="D158" s="111"/>
      <c r="E158" s="111"/>
      <c r="F158" s="111"/>
      <c r="G158" s="111"/>
      <c r="H158" s="111">
        <v>1</v>
      </c>
      <c r="I158" s="111" t="s">
        <v>1336</v>
      </c>
      <c r="J158" s="111"/>
      <c r="K158" s="111"/>
    </row>
    <row r="159" spans="1:13" hidden="1" outlineLevel="2" x14ac:dyDescent="0.2">
      <c r="A159" s="111" t="s">
        <v>18</v>
      </c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3" hidden="1" outlineLevel="2" x14ac:dyDescent="0.2">
      <c r="A160" s="111" t="s">
        <v>1599</v>
      </c>
      <c r="B160" s="111" t="s">
        <v>1586</v>
      </c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3" hidden="1" outlineLevel="1" collapsed="1" x14ac:dyDescent="0.2">
      <c r="A161" s="111" t="s">
        <v>1600</v>
      </c>
      <c r="B161" s="111" t="s">
        <v>1586</v>
      </c>
      <c r="C161" s="111"/>
      <c r="D161" s="111" t="s">
        <v>1315</v>
      </c>
      <c r="E161" s="111" t="s">
        <v>1320</v>
      </c>
      <c r="F161" s="111" t="s">
        <v>1325</v>
      </c>
      <c r="G161" s="111">
        <v>2</v>
      </c>
      <c r="H161" s="111">
        <f>SUM(H162:H165)</f>
        <v>2</v>
      </c>
      <c r="I161" s="111" t="s">
        <v>1304</v>
      </c>
      <c r="J161" s="111"/>
      <c r="K161" s="111" t="s">
        <v>1303</v>
      </c>
    </row>
    <row r="162" spans="1:13" hidden="1" outlineLevel="2" x14ac:dyDescent="0.2">
      <c r="A162" s="111" t="s">
        <v>1601</v>
      </c>
      <c r="B162" s="111" t="s">
        <v>1586</v>
      </c>
      <c r="C162" s="111"/>
      <c r="D162" s="111"/>
      <c r="E162" s="111"/>
      <c r="F162" s="111"/>
      <c r="G162" s="111"/>
      <c r="H162" s="111">
        <v>1</v>
      </c>
      <c r="I162" s="111" t="s">
        <v>1335</v>
      </c>
      <c r="J162" s="111"/>
      <c r="K162" s="111"/>
    </row>
    <row r="163" spans="1:13" hidden="1" outlineLevel="2" x14ac:dyDescent="0.2">
      <c r="A163" s="111" t="s">
        <v>1602</v>
      </c>
      <c r="B163" s="111" t="s">
        <v>1586</v>
      </c>
      <c r="C163" s="111"/>
      <c r="D163" s="111"/>
      <c r="E163" s="111"/>
      <c r="F163" s="111"/>
      <c r="G163" s="111"/>
      <c r="H163" s="111">
        <v>1</v>
      </c>
      <c r="I163" s="111" t="s">
        <v>1336</v>
      </c>
      <c r="J163" s="111"/>
      <c r="K163" s="111"/>
    </row>
    <row r="164" spans="1:13" hidden="1" outlineLevel="2" x14ac:dyDescent="0.2">
      <c r="A164" s="111" t="s">
        <v>18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3" hidden="1" outlineLevel="2" x14ac:dyDescent="0.2">
      <c r="A165" s="111" t="s">
        <v>1603</v>
      </c>
      <c r="B165" s="111" t="s">
        <v>1586</v>
      </c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3" customFormat="1" ht="15" hidden="1" outlineLevel="1" collapsed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3" s="108" customFormat="1" ht="14.45" customHeight="1" collapsed="1" x14ac:dyDescent="0.2">
      <c r="A167" s="187" t="s">
        <v>1488</v>
      </c>
      <c r="B167" s="187"/>
      <c r="C167" s="187"/>
      <c r="D167" s="187"/>
      <c r="E167" s="187"/>
      <c r="F167" s="187"/>
      <c r="G167" s="187"/>
      <c r="H167" s="187"/>
      <c r="I167" s="187"/>
      <c r="J167" s="187"/>
      <c r="K167" s="107"/>
      <c r="L167" s="110"/>
      <c r="M167" s="110"/>
    </row>
    <row r="168" spans="1:13" s="108" customFormat="1" hidden="1" outlineLevel="1" x14ac:dyDescent="0.2">
      <c r="A168" s="186" t="s">
        <v>34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09"/>
      <c r="L168" s="110"/>
      <c r="M168" s="110"/>
    </row>
    <row r="169" spans="1:13" s="108" customFormat="1" hidden="1" outlineLevel="1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3" hidden="1" outlineLevel="1" x14ac:dyDescent="0.2">
      <c r="A170" s="110" t="s">
        <v>61</v>
      </c>
      <c r="B170" s="111" t="s">
        <v>26</v>
      </c>
      <c r="C170" s="110" t="s">
        <v>27</v>
      </c>
      <c r="D170" s="110" t="s">
        <v>62</v>
      </c>
      <c r="E170" s="110" t="s">
        <v>63</v>
      </c>
      <c r="F170" s="110" t="s">
        <v>62</v>
      </c>
      <c r="G170" s="113">
        <v>2</v>
      </c>
      <c r="H170" s="112">
        <v>2</v>
      </c>
      <c r="I170" s="110" t="s">
        <v>64</v>
      </c>
      <c r="K170" s="113" t="s">
        <v>33</v>
      </c>
    </row>
    <row r="171" spans="1:13" hidden="1" outlineLevel="1" x14ac:dyDescent="0.2">
      <c r="A171" s="110" t="s">
        <v>28</v>
      </c>
      <c r="B171" s="111" t="s">
        <v>26</v>
      </c>
      <c r="C171" s="110" t="s">
        <v>27</v>
      </c>
      <c r="D171" s="110" t="s">
        <v>29</v>
      </c>
      <c r="E171" s="110" t="s">
        <v>30</v>
      </c>
      <c r="F171" s="110" t="s">
        <v>29</v>
      </c>
      <c r="G171" s="113">
        <v>2</v>
      </c>
      <c r="H171" s="112">
        <v>2</v>
      </c>
      <c r="I171" s="110" t="s">
        <v>31</v>
      </c>
      <c r="K171" s="113" t="s">
        <v>32</v>
      </c>
    </row>
    <row r="172" spans="1:13" hidden="1" outlineLevel="1" x14ac:dyDescent="0.2">
      <c r="B172" s="111"/>
      <c r="G172" s="113"/>
      <c r="J172" s="150"/>
      <c r="K172" s="150"/>
    </row>
    <row r="173" spans="1:13" s="108" customFormat="1" ht="14.45" customHeight="1" collapsed="1" x14ac:dyDescent="0.2">
      <c r="A173" s="187" t="s">
        <v>1843</v>
      </c>
      <c r="B173" s="187"/>
      <c r="C173" s="187"/>
      <c r="D173" s="187"/>
      <c r="E173" s="187"/>
      <c r="F173" s="187"/>
      <c r="G173" s="187"/>
      <c r="H173" s="187"/>
      <c r="I173" s="187"/>
      <c r="J173" s="187"/>
      <c r="K173" s="107"/>
      <c r="L173" s="110"/>
      <c r="M173" s="110"/>
    </row>
    <row r="174" spans="1:13" s="108" customFormat="1" hidden="1" outlineLevel="1" x14ac:dyDescent="0.2">
      <c r="A174" s="186" t="s">
        <v>57</v>
      </c>
      <c r="B174" s="186"/>
      <c r="C174" s="186"/>
      <c r="D174" s="186"/>
      <c r="E174" s="186"/>
      <c r="F174" s="186"/>
      <c r="G174" s="186"/>
      <c r="H174" s="186"/>
      <c r="I174" s="186"/>
      <c r="J174" s="186"/>
      <c r="K174" s="109"/>
      <c r="L174" s="110"/>
      <c r="M174" s="110"/>
    </row>
    <row r="175" spans="1:13" s="108" customFormat="1" hidden="1" outlineLevel="1" x14ac:dyDescent="0.2">
      <c r="A175" s="145" t="s">
        <v>25</v>
      </c>
      <c r="B175" s="145" t="s">
        <v>13</v>
      </c>
      <c r="C175" s="145" t="s">
        <v>0</v>
      </c>
      <c r="D175" s="145" t="s">
        <v>6</v>
      </c>
      <c r="E175" s="145" t="s">
        <v>7</v>
      </c>
      <c r="F175" s="145" t="s">
        <v>8</v>
      </c>
      <c r="G175" s="145" t="s">
        <v>17</v>
      </c>
      <c r="H175" s="146" t="s">
        <v>9</v>
      </c>
      <c r="I175" s="145" t="s">
        <v>1</v>
      </c>
      <c r="J175" s="145" t="s">
        <v>2</v>
      </c>
      <c r="K175" s="145" t="s">
        <v>21</v>
      </c>
    </row>
    <row r="176" spans="1:13" hidden="1" outlineLevel="1" collapsed="1" x14ac:dyDescent="0.2">
      <c r="A176" s="111" t="s">
        <v>1294</v>
      </c>
      <c r="B176" s="111" t="s">
        <v>26</v>
      </c>
      <c r="C176" s="111" t="s">
        <v>27</v>
      </c>
      <c r="D176" s="111" t="s">
        <v>1315</v>
      </c>
      <c r="E176" s="111" t="s">
        <v>1320</v>
      </c>
      <c r="F176" s="111" t="s">
        <v>1325</v>
      </c>
      <c r="G176" s="111">
        <v>2</v>
      </c>
      <c r="H176" s="111">
        <f>SUM(H177:H178)</f>
        <v>0</v>
      </c>
      <c r="I176" s="111" t="s">
        <v>1304</v>
      </c>
      <c r="J176" s="111"/>
      <c r="K176" s="111" t="s">
        <v>1303</v>
      </c>
    </row>
    <row r="177" spans="1:13" hidden="1" outlineLevel="2" x14ac:dyDescent="0.2">
      <c r="A177" s="111" t="s">
        <v>1315</v>
      </c>
      <c r="B177" s="111" t="s">
        <v>26</v>
      </c>
      <c r="C177" s="111" t="s">
        <v>27</v>
      </c>
      <c r="D177" s="111"/>
      <c r="E177" s="111"/>
      <c r="F177" s="111"/>
      <c r="G177" s="111"/>
      <c r="H177" s="111"/>
      <c r="I177" s="111" t="s">
        <v>1335</v>
      </c>
      <c r="J177" s="111"/>
      <c r="K177" s="111"/>
    </row>
    <row r="178" spans="1:13" hidden="1" outlineLevel="2" x14ac:dyDescent="0.2">
      <c r="A178" s="111" t="s">
        <v>1325</v>
      </c>
      <c r="B178" s="111" t="s">
        <v>26</v>
      </c>
      <c r="C178" s="111" t="s">
        <v>27</v>
      </c>
      <c r="D178" s="111"/>
      <c r="E178" s="111"/>
      <c r="F178" s="111"/>
      <c r="G178" s="111"/>
      <c r="H178" s="111"/>
      <c r="I178" s="111" t="s">
        <v>1336</v>
      </c>
      <c r="J178" s="111"/>
      <c r="K178" s="111"/>
    </row>
    <row r="179" spans="1:13" hidden="1" outlineLevel="1" collapsed="1" x14ac:dyDescent="0.2">
      <c r="A179" s="111" t="s">
        <v>1295</v>
      </c>
      <c r="B179" s="111" t="s">
        <v>26</v>
      </c>
      <c r="C179" s="111" t="s">
        <v>27</v>
      </c>
      <c r="D179" s="111" t="s">
        <v>1316</v>
      </c>
      <c r="E179" s="111" t="s">
        <v>1321</v>
      </c>
      <c r="F179" s="111" t="s">
        <v>1326</v>
      </c>
      <c r="G179" s="111">
        <v>2</v>
      </c>
      <c r="H179" s="111">
        <f>SUM(H180:H181)</f>
        <v>0</v>
      </c>
      <c r="I179" s="111" t="s">
        <v>1306</v>
      </c>
      <c r="J179" s="111"/>
      <c r="K179" s="111" t="s">
        <v>1305</v>
      </c>
    </row>
    <row r="180" spans="1:13" hidden="1" outlineLevel="2" x14ac:dyDescent="0.2">
      <c r="A180" s="111" t="s">
        <v>1316</v>
      </c>
      <c r="B180" s="111" t="s">
        <v>26</v>
      </c>
      <c r="C180" s="111" t="s">
        <v>27</v>
      </c>
      <c r="D180" s="111"/>
      <c r="E180" s="111"/>
      <c r="F180" s="111"/>
      <c r="G180" s="111"/>
      <c r="H180" s="111"/>
      <c r="I180" s="111" t="s">
        <v>1337</v>
      </c>
      <c r="J180" s="111"/>
      <c r="K180" s="111"/>
    </row>
    <row r="181" spans="1:13" hidden="1" outlineLevel="2" x14ac:dyDescent="0.2">
      <c r="A181" s="111" t="s">
        <v>1326</v>
      </c>
      <c r="B181" s="111" t="s">
        <v>26</v>
      </c>
      <c r="C181" s="111" t="s">
        <v>27</v>
      </c>
      <c r="D181" s="111"/>
      <c r="E181" s="111"/>
      <c r="F181" s="111"/>
      <c r="G181" s="111"/>
      <c r="H181" s="111"/>
      <c r="I181" s="111" t="s">
        <v>1338</v>
      </c>
      <c r="J181" s="111"/>
      <c r="K181" s="111"/>
    </row>
    <row r="182" spans="1:13" hidden="1" outlineLevel="1" collapsed="1" x14ac:dyDescent="0.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3" s="108" customFormat="1" ht="14.45" customHeight="1" collapsed="1" x14ac:dyDescent="0.2">
      <c r="A183" s="187" t="s">
        <v>993</v>
      </c>
      <c r="B183" s="187"/>
      <c r="C183" s="187"/>
      <c r="D183" s="187"/>
      <c r="E183" s="187"/>
      <c r="F183" s="187"/>
      <c r="G183" s="187"/>
      <c r="H183" s="187"/>
      <c r="I183" s="187"/>
      <c r="J183" s="187"/>
      <c r="K183" s="107"/>
      <c r="L183" s="110"/>
      <c r="M183" s="110"/>
    </row>
    <row r="184" spans="1:13" s="108" customFormat="1" hidden="1" outlineLevel="1" x14ac:dyDescent="0.2">
      <c r="A184" s="186" t="s">
        <v>1489</v>
      </c>
      <c r="B184" s="186"/>
      <c r="C184" s="186"/>
      <c r="D184" s="186"/>
      <c r="E184" s="186"/>
      <c r="F184" s="186"/>
      <c r="G184" s="186"/>
      <c r="H184" s="186"/>
      <c r="I184" s="186"/>
      <c r="J184" s="186"/>
      <c r="K184" s="109"/>
      <c r="L184" s="110"/>
      <c r="M184" s="110"/>
    </row>
    <row r="185" spans="1:13" s="108" customFormat="1" hidden="1" outlineLevel="1" x14ac:dyDescent="0.2">
      <c r="A185" s="145" t="s">
        <v>25</v>
      </c>
      <c r="B185" s="145" t="s">
        <v>13</v>
      </c>
      <c r="C185" s="145" t="s">
        <v>0</v>
      </c>
      <c r="D185" s="145" t="s">
        <v>6</v>
      </c>
      <c r="E185" s="145" t="s">
        <v>7</v>
      </c>
      <c r="F185" s="145" t="s">
        <v>8</v>
      </c>
      <c r="G185" s="145" t="s">
        <v>17</v>
      </c>
      <c r="H185" s="146" t="s">
        <v>9</v>
      </c>
      <c r="I185" s="145" t="s">
        <v>1</v>
      </c>
      <c r="J185" s="145" t="s">
        <v>2</v>
      </c>
      <c r="K185" s="145" t="s">
        <v>21</v>
      </c>
    </row>
    <row r="186" spans="1:13" hidden="1" outlineLevel="1" collapsed="1" x14ac:dyDescent="0.2">
      <c r="A186" s="111" t="s">
        <v>1268</v>
      </c>
      <c r="B186" s="111" t="s">
        <v>26</v>
      </c>
      <c r="C186" s="111" t="s">
        <v>27</v>
      </c>
      <c r="D186" s="111" t="s">
        <v>1317</v>
      </c>
      <c r="E186" s="111" t="s">
        <v>1322</v>
      </c>
      <c r="F186" s="111" t="s">
        <v>1327</v>
      </c>
      <c r="G186" s="111">
        <v>2</v>
      </c>
      <c r="H186" s="111">
        <f>SUM(H187:H188)</f>
        <v>0</v>
      </c>
      <c r="I186" s="110" t="s">
        <v>1307</v>
      </c>
      <c r="K186" s="114" t="s">
        <v>1308</v>
      </c>
    </row>
    <row r="187" spans="1:13" hidden="1" outlineLevel="2" x14ac:dyDescent="0.2">
      <c r="A187" s="111" t="s">
        <v>1317</v>
      </c>
      <c r="B187" s="111" t="s">
        <v>26</v>
      </c>
      <c r="C187" s="111" t="s">
        <v>27</v>
      </c>
      <c r="D187" s="111"/>
      <c r="E187" s="111"/>
      <c r="F187" s="111"/>
      <c r="G187" s="111"/>
      <c r="H187" s="111"/>
      <c r="I187" s="110" t="s">
        <v>1339</v>
      </c>
      <c r="J187" s="110">
        <v>110</v>
      </c>
      <c r="K187" s="114"/>
    </row>
    <row r="188" spans="1:13" hidden="1" outlineLevel="2" x14ac:dyDescent="0.2">
      <c r="A188" s="111" t="s">
        <v>1327</v>
      </c>
      <c r="B188" s="111" t="s">
        <v>26</v>
      </c>
      <c r="C188" s="111" t="s">
        <v>27</v>
      </c>
      <c r="D188" s="111"/>
      <c r="E188" s="111"/>
      <c r="F188" s="111"/>
      <c r="G188" s="111"/>
      <c r="H188" s="111"/>
      <c r="I188" s="110" t="s">
        <v>1340</v>
      </c>
      <c r="J188" s="110">
        <v>110</v>
      </c>
      <c r="K188" s="114"/>
    </row>
    <row r="189" spans="1:13" hidden="1" outlineLevel="1" collapsed="1" x14ac:dyDescent="0.2">
      <c r="A189" s="111" t="s">
        <v>1296</v>
      </c>
      <c r="B189" s="111" t="s">
        <v>26</v>
      </c>
      <c r="C189" s="111" t="s">
        <v>27</v>
      </c>
      <c r="D189" s="111" t="s">
        <v>1318</v>
      </c>
      <c r="E189" s="111" t="s">
        <v>1313</v>
      </c>
      <c r="F189" s="111" t="s">
        <v>1328</v>
      </c>
      <c r="G189" s="111">
        <v>2</v>
      </c>
      <c r="H189" s="111">
        <f>SUM(H190:H191)</f>
        <v>0</v>
      </c>
      <c r="I189" s="110" t="s">
        <v>1310</v>
      </c>
      <c r="K189" s="114" t="s">
        <v>1309</v>
      </c>
    </row>
    <row r="190" spans="1:13" hidden="1" outlineLevel="2" x14ac:dyDescent="0.2">
      <c r="A190" s="111" t="s">
        <v>1318</v>
      </c>
      <c r="B190" s="111" t="s">
        <v>26</v>
      </c>
      <c r="C190" s="111" t="s">
        <v>27</v>
      </c>
      <c r="D190" s="111"/>
      <c r="E190" s="111"/>
      <c r="F190" s="111"/>
      <c r="G190" s="111"/>
      <c r="H190" s="111"/>
      <c r="I190" s="110" t="s">
        <v>1341</v>
      </c>
      <c r="J190" s="110">
        <v>120</v>
      </c>
      <c r="K190" s="114"/>
    </row>
    <row r="191" spans="1:13" hidden="1" outlineLevel="2" x14ac:dyDescent="0.2">
      <c r="A191" s="111" t="s">
        <v>1328</v>
      </c>
      <c r="B191" s="111" t="s">
        <v>26</v>
      </c>
      <c r="C191" s="111" t="s">
        <v>27</v>
      </c>
      <c r="D191" s="111"/>
      <c r="E191" s="111"/>
      <c r="F191" s="111"/>
      <c r="G191" s="111"/>
      <c r="H191" s="111"/>
      <c r="I191" s="110" t="s">
        <v>1342</v>
      </c>
      <c r="J191" s="110">
        <v>120</v>
      </c>
      <c r="K191" s="114"/>
    </row>
    <row r="192" spans="1:13" hidden="1" outlineLevel="1" collapsed="1" x14ac:dyDescent="0.2"/>
    <row r="193" spans="1:13" s="108" customFormat="1" ht="14.45" customHeight="1" collapsed="1" x14ac:dyDescent="0.2">
      <c r="A193" s="187" t="s">
        <v>994</v>
      </c>
      <c r="B193" s="187"/>
      <c r="C193" s="187"/>
      <c r="D193" s="187"/>
      <c r="E193" s="187"/>
      <c r="F193" s="187"/>
      <c r="G193" s="187"/>
      <c r="H193" s="187"/>
      <c r="I193" s="187"/>
      <c r="J193" s="187"/>
      <c r="K193" s="107"/>
      <c r="L193" s="110"/>
      <c r="M193" s="110"/>
    </row>
    <row r="194" spans="1:13" s="108" customFormat="1" hidden="1" outlineLevel="1" x14ac:dyDescent="0.2">
      <c r="A194" s="186" t="s">
        <v>58</v>
      </c>
      <c r="B194" s="186"/>
      <c r="C194" s="186"/>
      <c r="D194" s="186"/>
      <c r="E194" s="186"/>
      <c r="F194" s="186"/>
      <c r="G194" s="186"/>
      <c r="H194" s="186"/>
      <c r="I194" s="186"/>
      <c r="J194" s="186"/>
      <c r="K194" s="109"/>
      <c r="L194" s="110"/>
      <c r="M194" s="110"/>
    </row>
    <row r="195" spans="1:13" s="108" customFormat="1" hidden="1" outlineLevel="1" x14ac:dyDescent="0.2">
      <c r="A195" s="145" t="s">
        <v>25</v>
      </c>
      <c r="B195" s="145" t="s">
        <v>13</v>
      </c>
      <c r="C195" s="145" t="s">
        <v>0</v>
      </c>
      <c r="D195" s="145" t="s">
        <v>6</v>
      </c>
      <c r="E195" s="145" t="s">
        <v>7</v>
      </c>
      <c r="F195" s="145" t="s">
        <v>8</v>
      </c>
      <c r="G195" s="145" t="s">
        <v>17</v>
      </c>
      <c r="H195" s="146" t="s">
        <v>9</v>
      </c>
      <c r="I195" s="145" t="s">
        <v>1</v>
      </c>
      <c r="J195" s="145" t="s">
        <v>2</v>
      </c>
      <c r="K195" s="145" t="s">
        <v>21</v>
      </c>
    </row>
    <row r="196" spans="1:13" hidden="1" outlineLevel="1" collapsed="1" x14ac:dyDescent="0.2">
      <c r="A196" s="111" t="s">
        <v>1297</v>
      </c>
      <c r="B196" s="111" t="s">
        <v>26</v>
      </c>
      <c r="C196" s="111" t="s">
        <v>27</v>
      </c>
      <c r="D196" s="111" t="s">
        <v>1314</v>
      </c>
      <c r="E196" s="111" t="s">
        <v>1323</v>
      </c>
      <c r="F196" s="111" t="s">
        <v>1329</v>
      </c>
      <c r="G196" s="111">
        <v>2</v>
      </c>
      <c r="H196" s="111">
        <f>SUM(H197:H198)</f>
        <v>0</v>
      </c>
      <c r="I196" s="111" t="s">
        <v>1311</v>
      </c>
      <c r="J196" s="111"/>
      <c r="K196" s="111" t="s">
        <v>1312</v>
      </c>
    </row>
    <row r="197" spans="1:13" hidden="1" outlineLevel="2" x14ac:dyDescent="0.2">
      <c r="A197" s="111" t="s">
        <v>1314</v>
      </c>
      <c r="B197" s="111" t="s">
        <v>26</v>
      </c>
      <c r="C197" s="111" t="s">
        <v>27</v>
      </c>
      <c r="D197" s="111"/>
      <c r="E197" s="111"/>
      <c r="F197" s="111"/>
      <c r="G197" s="111"/>
      <c r="H197" s="111"/>
      <c r="I197" s="111" t="s">
        <v>1343</v>
      </c>
      <c r="J197" s="111"/>
      <c r="K197" s="111"/>
    </row>
    <row r="198" spans="1:13" hidden="1" outlineLevel="2" x14ac:dyDescent="0.2">
      <c r="A198" s="111" t="s">
        <v>1329</v>
      </c>
      <c r="B198" s="111" t="s">
        <v>26</v>
      </c>
      <c r="C198" s="111" t="s">
        <v>27</v>
      </c>
      <c r="D198" s="111"/>
      <c r="E198" s="111"/>
      <c r="F198" s="111"/>
      <c r="G198" s="111"/>
      <c r="H198" s="111"/>
      <c r="I198" s="111" t="s">
        <v>1344</v>
      </c>
      <c r="J198" s="111"/>
      <c r="K198" s="111"/>
    </row>
    <row r="199" spans="1:13" hidden="1" outlineLevel="1" collapsed="1" x14ac:dyDescent="0.2">
      <c r="B199" s="111"/>
      <c r="G199" s="113"/>
      <c r="K199" s="113"/>
    </row>
    <row r="200" spans="1:13" collapsed="1" x14ac:dyDescent="0.2"/>
  </sheetData>
  <mergeCells count="21">
    <mergeCell ref="A173:J173"/>
    <mergeCell ref="A1:J1"/>
    <mergeCell ref="L1:M2"/>
    <mergeCell ref="A2:J2"/>
    <mergeCell ref="A11:K11"/>
    <mergeCell ref="A80:K80"/>
    <mergeCell ref="A122:J122"/>
    <mergeCell ref="A123:J123"/>
    <mergeCell ref="A131:J131"/>
    <mergeCell ref="A132:J132"/>
    <mergeCell ref="A167:J167"/>
    <mergeCell ref="A168:J168"/>
    <mergeCell ref="A92:K92"/>
    <mergeCell ref="A140:J140"/>
    <mergeCell ref="A153:J153"/>
    <mergeCell ref="A154:J154"/>
    <mergeCell ref="A174:J174"/>
    <mergeCell ref="A183:J183"/>
    <mergeCell ref="A184:J184"/>
    <mergeCell ref="A193:J193"/>
    <mergeCell ref="A194:J194"/>
  </mergeCells>
  <phoneticPr fontId="1" type="noConversion"/>
  <conditionalFormatting sqref="I29:K29">
    <cfRule type="duplicateValues" dxfId="6" priority="7"/>
  </conditionalFormatting>
  <conditionalFormatting sqref="I21:K21">
    <cfRule type="duplicateValues" dxfId="5" priority="6"/>
  </conditionalFormatting>
  <conditionalFormatting sqref="I22">
    <cfRule type="duplicateValues" dxfId="4" priority="5"/>
  </conditionalFormatting>
  <conditionalFormatting sqref="I23">
    <cfRule type="duplicateValues" dxfId="3" priority="4"/>
  </conditionalFormatting>
  <conditionalFormatting sqref="I30">
    <cfRule type="duplicateValues" dxfId="2" priority="3"/>
  </conditionalFormatting>
  <conditionalFormatting sqref="I31:I34">
    <cfRule type="duplicateValues" dxfId="1" priority="2"/>
  </conditionalFormatting>
  <conditionalFormatting sqref="I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78" t="s">
        <v>92</v>
      </c>
      <c r="B23" s="178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192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193"/>
      <c r="B31" s="195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193"/>
      <c r="B32" s="196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193"/>
      <c r="B33" s="197"/>
      <c r="C33" s="33" t="s">
        <v>102</v>
      </c>
      <c r="D33" s="20" t="s">
        <v>166</v>
      </c>
      <c r="E33" s="21" t="s">
        <v>165</v>
      </c>
    </row>
    <row r="34" spans="1:5" x14ac:dyDescent="0.25">
      <c r="A34" s="193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194"/>
      <c r="B35" s="19" t="s">
        <v>107</v>
      </c>
      <c r="C35" s="18"/>
      <c r="D35" s="18" t="s">
        <v>10</v>
      </c>
      <c r="E35" s="19"/>
    </row>
    <row r="36" spans="1:5" x14ac:dyDescent="0.25">
      <c r="A36" s="198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199"/>
      <c r="B37" s="28" t="s">
        <v>178</v>
      </c>
      <c r="C37" s="30" t="s">
        <v>108</v>
      </c>
      <c r="D37" s="18"/>
      <c r="E37" s="19"/>
    </row>
    <row r="38" spans="1:5" x14ac:dyDescent="0.25">
      <c r="A38" s="199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00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192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193"/>
      <c r="B41" s="195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193"/>
      <c r="B42" s="196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193"/>
      <c r="B43" s="197"/>
      <c r="C43" s="33" t="s">
        <v>170</v>
      </c>
      <c r="D43" s="20" t="s">
        <v>166</v>
      </c>
      <c r="E43" s="21" t="s">
        <v>168</v>
      </c>
    </row>
    <row r="44" spans="1:5" x14ac:dyDescent="0.25">
      <c r="A44" s="193"/>
      <c r="B44" s="28" t="s">
        <v>159</v>
      </c>
      <c r="C44" s="18"/>
      <c r="D44" s="18" t="s">
        <v>5</v>
      </c>
      <c r="E44" s="19"/>
    </row>
    <row r="45" spans="1:5" x14ac:dyDescent="0.25">
      <c r="A45" s="193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94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192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193"/>
      <c r="B48" s="195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193"/>
      <c r="B49" s="196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193"/>
      <c r="B50" s="197"/>
      <c r="C50" s="20" t="s">
        <v>176</v>
      </c>
      <c r="D50" s="20" t="s">
        <v>105</v>
      </c>
      <c r="E50" s="21" t="s">
        <v>172</v>
      </c>
    </row>
    <row r="51" spans="1:5" x14ac:dyDescent="0.25">
      <c r="A51" s="193"/>
      <c r="B51" s="192" t="s">
        <v>173</v>
      </c>
      <c r="C51" s="15"/>
      <c r="D51" s="15" t="s">
        <v>113</v>
      </c>
      <c r="E51" s="16" t="s">
        <v>114</v>
      </c>
    </row>
    <row r="52" spans="1:5" x14ac:dyDescent="0.25">
      <c r="A52" s="193"/>
      <c r="B52" s="193"/>
      <c r="C52" s="18"/>
      <c r="D52" s="18" t="s">
        <v>115</v>
      </c>
      <c r="E52" s="19" t="s">
        <v>116</v>
      </c>
    </row>
    <row r="53" spans="1:5" x14ac:dyDescent="0.25">
      <c r="A53" s="193"/>
      <c r="B53" s="193"/>
      <c r="C53" s="18"/>
      <c r="D53" s="18" t="s">
        <v>117</v>
      </c>
      <c r="E53" s="19" t="s">
        <v>118</v>
      </c>
    </row>
    <row r="54" spans="1:5" x14ac:dyDescent="0.25">
      <c r="A54" s="193"/>
      <c r="B54" s="193"/>
      <c r="C54" s="18"/>
      <c r="D54" s="18" t="s">
        <v>119</v>
      </c>
      <c r="E54" s="19" t="s">
        <v>120</v>
      </c>
    </row>
    <row r="55" spans="1:5" x14ac:dyDescent="0.25">
      <c r="A55" s="193"/>
      <c r="B55" s="193"/>
      <c r="C55" s="18"/>
      <c r="D55" s="18" t="s">
        <v>121</v>
      </c>
      <c r="E55" s="19" t="s">
        <v>122</v>
      </c>
    </row>
    <row r="56" spans="1:5" x14ac:dyDescent="0.25">
      <c r="A56" s="193"/>
      <c r="B56" s="193"/>
      <c r="C56" s="18"/>
      <c r="D56" s="18" t="s">
        <v>18</v>
      </c>
      <c r="E56" s="19" t="s">
        <v>18</v>
      </c>
    </row>
    <row r="57" spans="1:5" ht="15.75" thickBot="1" x14ac:dyDescent="0.3">
      <c r="A57" s="193"/>
      <c r="B57" s="194"/>
      <c r="C57" s="20"/>
      <c r="D57" s="20" t="s">
        <v>123</v>
      </c>
      <c r="E57" s="21" t="s">
        <v>124</v>
      </c>
    </row>
    <row r="58" spans="1:5" x14ac:dyDescent="0.25">
      <c r="A58" s="193"/>
      <c r="B58" s="192" t="s">
        <v>161</v>
      </c>
      <c r="C58" s="15"/>
      <c r="D58" s="15" t="s">
        <v>125</v>
      </c>
      <c r="E58" s="16" t="s">
        <v>126</v>
      </c>
    </row>
    <row r="59" spans="1:5" x14ac:dyDescent="0.25">
      <c r="A59" s="193"/>
      <c r="B59" s="193"/>
      <c r="C59" s="18"/>
      <c r="D59" s="18" t="s">
        <v>128</v>
      </c>
      <c r="E59" s="19" t="s">
        <v>127</v>
      </c>
    </row>
    <row r="60" spans="1:5" x14ac:dyDescent="0.25">
      <c r="A60" s="193"/>
      <c r="B60" s="193"/>
      <c r="C60" s="18"/>
      <c r="D60" s="18" t="s">
        <v>129</v>
      </c>
      <c r="E60" s="19" t="s">
        <v>132</v>
      </c>
    </row>
    <row r="61" spans="1:5" x14ac:dyDescent="0.25">
      <c r="A61" s="193"/>
      <c r="B61" s="193"/>
      <c r="C61" s="18"/>
      <c r="D61" s="18" t="s">
        <v>130</v>
      </c>
      <c r="E61" s="19" t="s">
        <v>133</v>
      </c>
    </row>
    <row r="62" spans="1:5" x14ac:dyDescent="0.25">
      <c r="A62" s="193"/>
      <c r="B62" s="193"/>
      <c r="C62" s="18"/>
      <c r="D62" s="18" t="s">
        <v>131</v>
      </c>
      <c r="E62" s="19" t="s">
        <v>134</v>
      </c>
    </row>
    <row r="63" spans="1:5" x14ac:dyDescent="0.25">
      <c r="A63" s="193"/>
      <c r="B63" s="193"/>
      <c r="C63" s="18"/>
      <c r="D63" s="18" t="s">
        <v>135</v>
      </c>
      <c r="E63" s="19"/>
    </row>
    <row r="64" spans="1:5" ht="15.75" thickBot="1" x14ac:dyDescent="0.3">
      <c r="A64" s="193"/>
      <c r="B64" s="194"/>
      <c r="C64" s="20"/>
      <c r="D64" s="20" t="s">
        <v>137</v>
      </c>
      <c r="E64" s="21" t="s">
        <v>136</v>
      </c>
    </row>
    <row r="65" spans="1:5" x14ac:dyDescent="0.25">
      <c r="A65" s="193"/>
      <c r="B65" s="27" t="s">
        <v>138</v>
      </c>
      <c r="C65" s="15"/>
      <c r="D65" s="15" t="s">
        <v>144</v>
      </c>
      <c r="E65" s="16"/>
    </row>
    <row r="66" spans="1:5" x14ac:dyDescent="0.25">
      <c r="A66" s="193"/>
      <c r="B66" s="28" t="s">
        <v>139</v>
      </c>
      <c r="C66" s="18"/>
      <c r="D66" s="18" t="s">
        <v>145</v>
      </c>
      <c r="E66" s="19"/>
    </row>
    <row r="67" spans="1:5" x14ac:dyDescent="0.25">
      <c r="A67" s="193"/>
      <c r="B67" s="28" t="s">
        <v>140</v>
      </c>
      <c r="C67" s="18"/>
      <c r="D67" s="18" t="s">
        <v>146</v>
      </c>
      <c r="E67" s="19"/>
    </row>
    <row r="68" spans="1:5" x14ac:dyDescent="0.25">
      <c r="A68" s="193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193"/>
      <c r="B69" s="29" t="s">
        <v>142</v>
      </c>
      <c r="C69" s="20"/>
      <c r="D69" s="20" t="s">
        <v>148</v>
      </c>
      <c r="E69" s="21"/>
    </row>
    <row r="70" spans="1:5" x14ac:dyDescent="0.25">
      <c r="A70" s="193"/>
      <c r="B70" s="27" t="s">
        <v>143</v>
      </c>
      <c r="C70" s="15"/>
      <c r="D70" s="15" t="s">
        <v>149</v>
      </c>
      <c r="E70" s="16"/>
    </row>
    <row r="71" spans="1:5" x14ac:dyDescent="0.25">
      <c r="A71" s="193"/>
      <c r="B71" s="28" t="s">
        <v>154</v>
      </c>
      <c r="C71" s="18"/>
      <c r="D71" s="18" t="s">
        <v>150</v>
      </c>
      <c r="E71" s="19"/>
    </row>
    <row r="72" spans="1:5" x14ac:dyDescent="0.25">
      <c r="A72" s="193"/>
      <c r="B72" s="28" t="s">
        <v>155</v>
      </c>
      <c r="C72" s="18"/>
      <c r="D72" s="18" t="s">
        <v>151</v>
      </c>
      <c r="E72" s="19"/>
    </row>
    <row r="73" spans="1:5" x14ac:dyDescent="0.25">
      <c r="A73" s="193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194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MGM_v4</vt:lpstr>
      <vt:lpstr>LAN_PRIVATE_v4</vt:lpstr>
      <vt:lpstr>LAN_GUA_v6</vt:lpstr>
      <vt:lpstr>ISP_IPv4</vt:lpstr>
      <vt:lpstr>ISP_GUA_IPv6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2021-07-04T21:29:13Z</dcterms:modified>
</cp:coreProperties>
</file>