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1B0CC37D-D3F4-4EA3-B3FF-AA58C8A1582D}" xr6:coauthVersionLast="44" xr6:coauthVersionMax="44" xr10:uidLastSave="{00000000-0000-0000-0000-000000000000}"/>
  <bookViews>
    <workbookView xWindow="-12" yWindow="0" windowWidth="15528" windowHeight="12312" activeTab="2" xr2:uid="{4843B3F7-AE49-493A-B218-4C3BFCA489C9}"/>
  </bookViews>
  <sheets>
    <sheet name="List_Net_v4" sheetId="4" r:id="rId1"/>
    <sheet name="MGM_v4" sheetId="7" r:id="rId2"/>
    <sheet name="WAN" sheetId="3" r:id="rId3"/>
    <sheet name="Not_USE_List_Net_v6" sheetId="6" r:id="rId4"/>
    <sheet name="NOT_USE_LAN_VLAN" sheetId="1" r:id="rId5"/>
    <sheet name="ТЗ проекта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3" i="7" l="1"/>
  <c r="H109" i="7"/>
  <c r="H101" i="7"/>
  <c r="H84" i="7"/>
  <c r="H76" i="7"/>
  <c r="H68" i="7"/>
  <c r="H51" i="7"/>
  <c r="H38" i="7"/>
  <c r="H28" i="7"/>
  <c r="H19" i="7"/>
  <c r="H9" i="7"/>
  <c r="H586" i="6"/>
  <c r="H514" i="6"/>
  <c r="H442" i="6"/>
  <c r="H430" i="6"/>
  <c r="H423" i="6"/>
  <c r="H416" i="6"/>
  <c r="H409" i="6"/>
  <c r="H402" i="6"/>
  <c r="H381" i="6"/>
  <c r="H374" i="6"/>
  <c r="H367" i="6"/>
  <c r="H360" i="6"/>
  <c r="H291" i="6"/>
  <c r="H284" i="6"/>
  <c r="H271" i="6"/>
  <c r="H264" i="6"/>
  <c r="H257" i="6"/>
  <c r="H250" i="6"/>
  <c r="H237" i="6"/>
  <c r="H230" i="6"/>
  <c r="H223" i="6"/>
  <c r="H216" i="6"/>
  <c r="H203" i="6"/>
  <c r="H190" i="6"/>
  <c r="H183" i="6"/>
  <c r="H169" i="6"/>
  <c r="H162" i="6"/>
  <c r="H155" i="6"/>
  <c r="H148" i="6"/>
  <c r="H141" i="6"/>
  <c r="H134" i="6"/>
  <c r="H120" i="6"/>
  <c r="H113" i="6"/>
  <c r="H106" i="6"/>
  <c r="H99" i="6"/>
  <c r="H92" i="6"/>
  <c r="H85" i="6"/>
  <c r="H78" i="6"/>
  <c r="H71" i="6"/>
  <c r="H64" i="6"/>
  <c r="H57" i="6"/>
  <c r="H22" i="6"/>
  <c r="H15" i="6"/>
  <c r="H117" i="3" l="1"/>
  <c r="H110" i="3"/>
  <c r="H107" i="3"/>
  <c r="H100" i="3"/>
  <c r="H97" i="3"/>
  <c r="H84" i="3"/>
  <c r="H77" i="3"/>
  <c r="H69" i="3"/>
  <c r="H66" i="3"/>
  <c r="H63" i="3"/>
  <c r="H60" i="3"/>
  <c r="H57" i="3"/>
  <c r="H54" i="3"/>
  <c r="H51" i="3"/>
  <c r="H48" i="3"/>
  <c r="H37" i="3"/>
  <c r="H29" i="3"/>
  <c r="H21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H92" i="1"/>
  <c r="H84" i="1"/>
  <c r="H76" i="1"/>
  <c r="H69" i="1"/>
  <c r="H62" i="1"/>
  <c r="H55" i="1"/>
  <c r="H48" i="1"/>
  <c r="H41" i="1"/>
  <c r="H34" i="1"/>
  <c r="H27" i="1"/>
  <c r="C17" i="5" l="1"/>
  <c r="E10" i="5"/>
  <c r="F10" i="5"/>
  <c r="D6" i="5"/>
  <c r="B16" i="5" s="1"/>
  <c r="C16" i="5" s="1"/>
  <c r="E6" i="5"/>
  <c r="B18" i="5" s="1"/>
  <c r="B19" i="5" s="1"/>
  <c r="B20" i="5" s="1"/>
  <c r="H20" i="1"/>
  <c r="H13" i="1"/>
</calcChain>
</file>

<file path=xl/sharedStrings.xml><?xml version="1.0" encoding="utf-8"?>
<sst xmlns="http://schemas.openxmlformats.org/spreadsheetml/2006/main" count="8798" uniqueCount="1829">
  <si>
    <t>10.1.1.0</t>
  </si>
  <si>
    <t>Net Mask</t>
  </si>
  <si>
    <t>Description</t>
  </si>
  <si>
    <t>VLAN</t>
  </si>
  <si>
    <t>10.1.2.0</t>
  </si>
  <si>
    <t>255.255.255.0</t>
  </si>
  <si>
    <t>DISABLED</t>
  </si>
  <si>
    <t>10.1.3.0</t>
  </si>
  <si>
    <t>MGM</t>
  </si>
  <si>
    <t>10.1.2.128</t>
  </si>
  <si>
    <t>1-st IP</t>
  </si>
  <si>
    <t>last IP</t>
  </si>
  <si>
    <t>GW</t>
  </si>
  <si>
    <t>10.1.2.1</t>
  </si>
  <si>
    <t>USED</t>
  </si>
  <si>
    <t>REZERVED</t>
  </si>
  <si>
    <t>DMZ-Internal</t>
  </si>
  <si>
    <t>10.1.1.1</t>
  </si>
  <si>
    <t>10.1.1.254</t>
  </si>
  <si>
    <t>255.255.255.240</t>
  </si>
  <si>
    <t>DMZ-External</t>
  </si>
  <si>
    <t>10.1.2.15</t>
  </si>
  <si>
    <t>External Rezerved</t>
  </si>
  <si>
    <t>7 сетей /28</t>
  </si>
  <si>
    <t>10.1.2.16</t>
  </si>
  <si>
    <t>10.1.2.129</t>
  </si>
  <si>
    <t>10.1.2.17</t>
  </si>
  <si>
    <t>10.1.2.31</t>
  </si>
  <si>
    <t>103-110</t>
  </si>
  <si>
    <t>255.255.255.192</t>
  </si>
  <si>
    <t>NET</t>
  </si>
  <si>
    <t>/24</t>
  </si>
  <si>
    <t>/28</t>
  </si>
  <si>
    <t>/26</t>
  </si>
  <si>
    <t>3x15</t>
  </si>
  <si>
    <t>Internal Rezerved</t>
  </si>
  <si>
    <t>112-120</t>
  </si>
  <si>
    <t>3 сетей /26</t>
  </si>
  <si>
    <t>CORE-Extrnal/HSRP</t>
  </si>
  <si>
    <t>122-130</t>
  </si>
  <si>
    <t>10.1.3.1</t>
  </si>
  <si>
    <t>Addr Space</t>
  </si>
  <si>
    <t>3x63</t>
  </si>
  <si>
    <t>…</t>
  </si>
  <si>
    <t>1x254</t>
  </si>
  <si>
    <t>100</t>
  </si>
  <si>
    <t>NATIVE</t>
  </si>
  <si>
    <t>10.1.3.254</t>
  </si>
  <si>
    <t>PLAYLAB</t>
  </si>
  <si>
    <t>DEV</t>
  </si>
  <si>
    <t>SRV</t>
  </si>
  <si>
    <t>DEFAULT_VLAN</t>
  </si>
  <si>
    <t>примечание</t>
  </si>
  <si>
    <t>14x254</t>
  </si>
  <si>
    <t>135-…</t>
  </si>
  <si>
    <t>BlackHOLE</t>
  </si>
  <si>
    <t>2-98</t>
  </si>
  <si>
    <t>ALL ACCESS PORTS</t>
  </si>
  <si>
    <t>TRUNK PORTS</t>
  </si>
  <si>
    <t>10.1.32.0</t>
  </si>
  <si>
    <t>10.1.32.1</t>
  </si>
  <si>
    <t>10.1.32.254</t>
  </si>
  <si>
    <t>10.1.33.0</t>
  </si>
  <si>
    <t>10.1.33.16</t>
  </si>
  <si>
    <t>10.1.33.1</t>
  </si>
  <si>
    <t>10.1.33.15</t>
  </si>
  <si>
    <t>10.1.2.32</t>
  </si>
  <si>
    <t>NET Address</t>
  </si>
  <si>
    <t>10.1.33.126</t>
  </si>
  <si>
    <t>10.1.33.128</t>
  </si>
  <si>
    <t>10.1.33.129</t>
  </si>
  <si>
    <t>10.1.33.191</t>
  </si>
  <si>
    <t>7x15</t>
  </si>
  <si>
    <t>4 сетей /28</t>
  </si>
  <si>
    <t>10.1.34.0</t>
  </si>
  <si>
    <t>10.1.33.193</t>
  </si>
  <si>
    <t>10.1.33.254</t>
  </si>
  <si>
    <t>10.1.34.1</t>
  </si>
  <si>
    <t>10.1.34.63</t>
  </si>
  <si>
    <t>10.1.34.65</t>
  </si>
  <si>
    <t>10.1.34.254</t>
  </si>
  <si>
    <t>10.1.35.0</t>
  </si>
  <si>
    <t>10.1.36.0</t>
  </si>
  <si>
    <t>10.1.37.0</t>
  </si>
  <si>
    <t>10.1.38.0</t>
  </si>
  <si>
    <t>10.1.39-63.0</t>
  </si>
  <si>
    <t>10.1.35.1</t>
  </si>
  <si>
    <t>10.1.36.1</t>
  </si>
  <si>
    <t>10.1.37.1</t>
  </si>
  <si>
    <t>10.1.38.1</t>
  </si>
  <si>
    <t>10.1.39.1</t>
  </si>
  <si>
    <t>10.1.35.254</t>
  </si>
  <si>
    <t>10.1.36.254</t>
  </si>
  <si>
    <t>10.1.37.254</t>
  </si>
  <si>
    <t>10.1.38.254</t>
  </si>
  <si>
    <t>10.1.63.254</t>
  </si>
  <si>
    <t>10.1.64.0</t>
  </si>
  <si>
    <t>10.1.64.1</t>
  </si>
  <si>
    <t>10.1.64.254</t>
  </si>
  <si>
    <t>10.1.65.0</t>
  </si>
  <si>
    <t>10.1.65.1</t>
  </si>
  <si>
    <t>10.1.65.254</t>
  </si>
  <si>
    <t>BUH</t>
  </si>
  <si>
    <t>IT</t>
  </si>
  <si>
    <t>10.1.66.0</t>
  </si>
  <si>
    <t>10.1.66.1</t>
  </si>
  <si>
    <t>10.1.66.254</t>
  </si>
  <si>
    <t>10.1.67.0</t>
  </si>
  <si>
    <t>10.1.67.1</t>
  </si>
  <si>
    <t>10.1.67.254</t>
  </si>
  <si>
    <t>10.1.68-95.0</t>
  </si>
  <si>
    <t>28x254</t>
  </si>
  <si>
    <t>10.1.96.0</t>
  </si>
  <si>
    <t>10.1.96.1</t>
  </si>
  <si>
    <t>10.1.96.254</t>
  </si>
  <si>
    <t>10.1.97.0</t>
  </si>
  <si>
    <t>10.1.97.1</t>
  </si>
  <si>
    <t>10.1.97.254</t>
  </si>
  <si>
    <t>10.1.98-125.0</t>
  </si>
  <si>
    <t>10.1.98.1</t>
  </si>
  <si>
    <t>10.1.125.254</t>
  </si>
  <si>
    <t>10.1.95.254</t>
  </si>
  <si>
    <t>121-…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</si>
  <si>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</si>
  <si>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</si>
  <si>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</si>
  <si>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</si>
  <si>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</si>
  <si>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</si>
  <si>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</si>
  <si>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</si>
  <si>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</si>
  <si>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</si>
  <si>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WAN TRIADA 50.0.56.0/24</t>
  </si>
  <si>
    <t>ISP-TRIADA</t>
  </si>
  <si>
    <t>52.0.56.0</t>
  </si>
  <si>
    <t>52.0.56.1</t>
  </si>
  <si>
    <t>52.0.56.2</t>
  </si>
  <si>
    <t>52.0.56.4</t>
  </si>
  <si>
    <t>52.0.56.5</t>
  </si>
  <si>
    <t>TRIADAR23-TO-TRIADAR24</t>
  </si>
  <si>
    <t>52.0.56.16</t>
  </si>
  <si>
    <t>52.0.56.20</t>
  </si>
  <si>
    <t>52.0.56.32</t>
  </si>
  <si>
    <t>52.0.56.36</t>
  </si>
  <si>
    <t>TRIADAR23-TO-TRIADAR25</t>
  </si>
  <si>
    <t>52.0.56.17</t>
  </si>
  <si>
    <t>52.0.56.21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</si>
  <si>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</si>
  <si>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</si>
  <si>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</si>
  <si>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</si>
  <si>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</si>
  <si>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</si>
  <si>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</si>
  <si>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</si>
  <si>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</si>
  <si>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</si>
  <si>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БЦ СПб, Networks ISP-TRIADA-1, ISP-TRIADA-2</t>
  </si>
  <si>
    <t>КИС FZ.LOCAL</t>
  </si>
  <si>
    <t>БЦ СПб, SPb.FZ.LOCAL , Networks 10.1.32-63.0/18</t>
  </si>
  <si>
    <t>БЦ Чокурдах, CHOCK.FZ.LOCAL, Networks 10.1.64-95.0/16</t>
  </si>
  <si>
    <t>БЦ Лабытнанги, LAB.FZ.LOCAL, Networks 10.4.96 - 125.0/16</t>
  </si>
  <si>
    <t>ISP-LIMAS to ISP-TRIADA</t>
  </si>
  <si>
    <t>БЦ СПб, Networks ISP-TRIADA-4, ISP-TRIADA-5</t>
  </si>
  <si>
    <t>БЦ Лабытнанги, Networks ISP-TRIADA-1, ISP-TRIADA-2</t>
  </si>
  <si>
    <t>10.1.2.2</t>
  </si>
  <si>
    <t>10.1.2.3</t>
  </si>
  <si>
    <t>EDGE-R14 (GI0/1.102)</t>
  </si>
  <si>
    <t>CORE12 (VLAN102)</t>
  </si>
  <si>
    <t>/29</t>
  </si>
  <si>
    <t>10.1.2.7</t>
  </si>
  <si>
    <t>10.1.2.8</t>
  </si>
  <si>
    <t>10.1.2.9</t>
  </si>
  <si>
    <t>10.1.2.10</t>
  </si>
  <si>
    <t>10.1.2.11</t>
  </si>
  <si>
    <t>255.255.255.248</t>
  </si>
  <si>
    <t>EDGE-R15 (GI0/1.103)</t>
  </si>
  <si>
    <t>10.1.2.4</t>
  </si>
  <si>
    <t>EDGE-R15 (GI0/2.102)</t>
  </si>
  <si>
    <t>10.1.2.12</t>
  </si>
  <si>
    <t>10.1.2.5</t>
  </si>
  <si>
    <t>10.1.2.13</t>
  </si>
  <si>
    <t>CORE13 (VLAN103)</t>
  </si>
  <si>
    <t>10.1.0.0 - 10.1.15.0/24</t>
  </si>
  <si>
    <t>10.1.0.0</t>
  </si>
  <si>
    <t>10.1.0.254</t>
  </si>
  <si>
    <t>10.1.15.1</t>
  </si>
  <si>
    <t>10.1.15.254</t>
  </si>
  <si>
    <t>16 сетей /24</t>
  </si>
  <si>
    <t>10.1.16.0 - 10.1.31.0/24</t>
  </si>
  <si>
    <t>БЦ Москва, MOW.FZ.LOCAL, Networks 10.1.0-31.0/19 255.255.224.0</t>
  </si>
  <si>
    <t>101</t>
  </si>
  <si>
    <t>10.1.16.0</t>
  </si>
  <si>
    <t>10.1.17.0</t>
  </si>
  <si>
    <t>10.1.18.0</t>
  </si>
  <si>
    <t>10.1.31.0</t>
  </si>
  <si>
    <t>10.1.2.0/29 ...  10.1.2.248/29</t>
  </si>
  <si>
    <t>last IP/BC</t>
  </si>
  <si>
    <t>EDGE-R14&lt;-&gt;CORE12&lt;-&gt;EDGE-R15</t>
  </si>
  <si>
    <t>To_CORE12</t>
  </si>
  <si>
    <t>To-EDGE</t>
  </si>
  <si>
    <t>EDGE-R14&lt;-&gt;CORE13&lt;-&gt;EDGE-R15</t>
  </si>
  <si>
    <t>To_CORE13</t>
  </si>
  <si>
    <t>EDGE-R14 (GI0/2.103)</t>
  </si>
  <si>
    <t>TRUNK</t>
  </si>
  <si>
    <t>10.1.2.24</t>
  </si>
  <si>
    <t>10.1.2.40</t>
  </si>
  <si>
    <t>10.1.2.48</t>
  </si>
  <si>
    <t>10.1.2.56</t>
  </si>
  <si>
    <t>10.1.2.64</t>
  </si>
  <si>
    <t>10.1.2.72</t>
  </si>
  <si>
    <t>10.1.2.136</t>
  </si>
  <si>
    <t>10.1.2.144</t>
  </si>
  <si>
    <t>10.1.2.18</t>
  </si>
  <si>
    <t>10.1.2.19</t>
  </si>
  <si>
    <t>10.1.2.20</t>
  </si>
  <si>
    <t>10.1.2.21</t>
  </si>
  <si>
    <t>10.1.2.6</t>
  </si>
  <si>
    <t>10.1.2.14</t>
  </si>
  <si>
    <t>10.1.2.22</t>
  </si>
  <si>
    <t>To_DMZ-R19_0</t>
  </si>
  <si>
    <t>DMZ-R19 (Gi0/0.104)</t>
  </si>
  <si>
    <t>CORE12 (VLAN104)</t>
  </si>
  <si>
    <t>10.1.2.23</t>
  </si>
  <si>
    <t>DMZ-R19&lt;-&gt;CORE12</t>
  </si>
  <si>
    <t>DMZ-R19&lt;-&gt;CORE13</t>
  </si>
  <si>
    <t>DMZ-R19 (Gi0/1.105)</t>
  </si>
  <si>
    <t>CORE12 (VLAN105)</t>
  </si>
  <si>
    <t>10.1.2.25</t>
  </si>
  <si>
    <t>10.1.2.26</t>
  </si>
  <si>
    <t>10.1.2.27</t>
  </si>
  <si>
    <t>10.1.2.28</t>
  </si>
  <si>
    <t>10.1.2.29</t>
  </si>
  <si>
    <t>10.1.2.30</t>
  </si>
  <si>
    <t>10.1.2.33</t>
  </si>
  <si>
    <t>10.1.2.34</t>
  </si>
  <si>
    <t>10.1.2.35</t>
  </si>
  <si>
    <t>10.1.2.36</t>
  </si>
  <si>
    <t>10.1.2.37</t>
  </si>
  <si>
    <t>10.1.2.38</t>
  </si>
  <si>
    <t>10.1.2.39</t>
  </si>
  <si>
    <t>VPN-RAS-R20&lt;-&gt;CORE12</t>
  </si>
  <si>
    <t>VPN-RAS-R20 (Gi0/1.106)</t>
  </si>
  <si>
    <t>To_VPN-RAS-R20_1</t>
  </si>
  <si>
    <t>To_DMZ-R19_1</t>
  </si>
  <si>
    <t>10.1.2.41</t>
  </si>
  <si>
    <t>10.1.2.42</t>
  </si>
  <si>
    <t>10.1.2.43</t>
  </si>
  <si>
    <t>10.1.2.44</t>
  </si>
  <si>
    <t>10.1.2.45</t>
  </si>
  <si>
    <t>10.1.2.46</t>
  </si>
  <si>
    <t>10.1.2.47</t>
  </si>
  <si>
    <t>VPN-RAS-R20&lt;-&gt;CORE13</t>
  </si>
  <si>
    <t>To_VPN-RAS-R20_0</t>
  </si>
  <si>
    <t>VPN-RAS-R20 (Gi0/0.107)</t>
  </si>
  <si>
    <t>CORE13 (VLAN107)</t>
  </si>
  <si>
    <t>10.1.2.49</t>
  </si>
  <si>
    <t>10.1.2.50</t>
  </si>
  <si>
    <t>10.1.2.51</t>
  </si>
  <si>
    <t>10.1.2.52</t>
  </si>
  <si>
    <t>10.1.2.53</t>
  </si>
  <si>
    <t>10.1.2.54</t>
  </si>
  <si>
    <t>10.1.2.55</t>
  </si>
  <si>
    <t>10.1.2.57</t>
  </si>
  <si>
    <t>10.1.2.58</t>
  </si>
  <si>
    <t>10.1.2.59</t>
  </si>
  <si>
    <t>10.1.2.60</t>
  </si>
  <si>
    <t>10.1.2.61</t>
  </si>
  <si>
    <t>10.1.2.62</t>
  </si>
  <si>
    <t>10.1.2.63</t>
  </si>
  <si>
    <t>CORE12&lt;-&gt;AGGR-SW30</t>
  </si>
  <si>
    <t>To_AGGR-SW30_1</t>
  </si>
  <si>
    <t>CORE12 (VLAN108)</t>
  </si>
  <si>
    <t>To_AGGR-SW30_0</t>
  </si>
  <si>
    <t>10.1.2.65</t>
  </si>
  <si>
    <t>10.1.2.66</t>
  </si>
  <si>
    <t>10.1.2.67</t>
  </si>
  <si>
    <t>10.1.2.68</t>
  </si>
  <si>
    <t>10.1.2.69</t>
  </si>
  <si>
    <t>10.1.2.70</t>
  </si>
  <si>
    <t>10.1.2.71</t>
  </si>
  <si>
    <t>10.1.2.73</t>
  </si>
  <si>
    <t>10.1.2.74</t>
  </si>
  <si>
    <t>10.1.2.75</t>
  </si>
  <si>
    <t>10.1.2.76</t>
  </si>
  <si>
    <t>10.1.2.77</t>
  </si>
  <si>
    <t>10.1.2.78</t>
  </si>
  <si>
    <t>10.1.2.79</t>
  </si>
  <si>
    <t>To-DISTRIBUTION</t>
  </si>
  <si>
    <t>DSW4 (VLAN 110)</t>
  </si>
  <si>
    <t>CORE12 (VLAN110)</t>
  </si>
  <si>
    <t>DSW5 (VLAN 111)</t>
  </si>
  <si>
    <t>CORE13 (VLAN110)</t>
  </si>
  <si>
    <t>CORE13 (VLAN111)</t>
  </si>
  <si>
    <t>CORE13 (VLAN108)</t>
  </si>
  <si>
    <t>DSW4&lt;-&gt;ASW3&lt;-&gt;DSW5</t>
  </si>
  <si>
    <t>CORE12&lt;-&gt;DSW4&lt;-&gt;CORE13</t>
  </si>
  <si>
    <t>To-DSW4</t>
  </si>
  <si>
    <t>To_CORE</t>
  </si>
  <si>
    <t>CORE12&lt;-&gt;DSW5&lt;-&gt;CORE13</t>
  </si>
  <si>
    <t>CORE12 (VLAN111)</t>
  </si>
  <si>
    <t>To_ASW3</t>
  </si>
  <si>
    <t>10.1.2.80/29 ...  10.1.2.120/29</t>
  </si>
  <si>
    <t>10.1.2.130</t>
  </si>
  <si>
    <t>10.1.2.131</t>
  </si>
  <si>
    <t>10.1.2.132</t>
  </si>
  <si>
    <t>10.1.2.133</t>
  </si>
  <si>
    <t>10.1.2.134</t>
  </si>
  <si>
    <t>10.1.2.135</t>
  </si>
  <si>
    <t>10.1.2.137</t>
  </si>
  <si>
    <t>10.1.2.138</t>
  </si>
  <si>
    <t>10.1.2.139</t>
  </si>
  <si>
    <t>10.1.2.140</t>
  </si>
  <si>
    <t>10.1.2.141</t>
  </si>
  <si>
    <t>10.1.2.142</t>
  </si>
  <si>
    <t>10.1.2.143</t>
  </si>
  <si>
    <t>ASW4 (VLAN 112)</t>
  </si>
  <si>
    <t>DSW4 (VLAN 112)</t>
  </si>
  <si>
    <t>DSW5 (VLAN112)</t>
  </si>
  <si>
    <t>DSW4&lt;-&gt;ASW2&lt;-&gt;DSW5</t>
  </si>
  <si>
    <t>ASW2 (VLAN 113)</t>
  </si>
  <si>
    <t>DSW4 (VLAN 113)</t>
  </si>
  <si>
    <t>DSW5 (VLAN113)</t>
  </si>
  <si>
    <t>10.1.2.144/29 ...  10.1.2.248/29</t>
  </si>
  <si>
    <t>БЦ Москва, MOW.FZ.LOCAL, Networks UP 10.1.0.0/20</t>
  </si>
  <si>
    <t>10.1.2.0/24 = 31 сеть /29</t>
  </si>
  <si>
    <t>10.1.4.0 - 10.1.15.0/24</t>
  </si>
  <si>
    <t>12xREZERVED</t>
  </si>
  <si>
    <t>Last Update Time
20210428</t>
  </si>
  <si>
    <t>БЦ Москва, MOW.FZ.LOCAL, Networks DOWN 10.1.16.0/20</t>
  </si>
  <si>
    <t>14xREZERVED /29</t>
  </si>
  <si>
    <t>6xREZERVED /29</t>
  </si>
  <si>
    <t>1xREZERVED/24</t>
  </si>
  <si>
    <t>OSPF0 - TRANSIT</t>
  </si>
  <si>
    <t>CORE12 (VLAN106)</t>
  </si>
  <si>
    <t>To-DSW5</t>
  </si>
  <si>
    <t>AGGR-SW30 (VLAN108)</t>
  </si>
  <si>
    <t>1xREZERVED/29</t>
  </si>
  <si>
    <t>To_ASW2</t>
  </si>
  <si>
    <t>PRN</t>
  </si>
  <si>
    <t>/25</t>
  </si>
  <si>
    <t>10.1.16.128</t>
  </si>
  <si>
    <t>255.255.255.128</t>
  </si>
  <si>
    <t>10.1.0.127</t>
  </si>
  <si>
    <t>2x127</t>
  </si>
  <si>
    <t>PRN-1-FLOOR</t>
  </si>
  <si>
    <t>PRN-2-FLOOR</t>
  </si>
  <si>
    <t>1-FLOOR-PLAYLAB</t>
  </si>
  <si>
    <t>1-FLOOR-PHONE</t>
  </si>
  <si>
    <t>1-FLOOR-DEV</t>
  </si>
  <si>
    <t>10.1.19.0</t>
  </si>
  <si>
    <t>10.1.17.1</t>
  </si>
  <si>
    <t>10.1.19.1</t>
  </si>
  <si>
    <t>10.1.18.1</t>
  </si>
  <si>
    <t>10.1.17.254</t>
  </si>
  <si>
    <t>10.1.18.254</t>
  </si>
  <si>
    <t>10.1.19.254</t>
  </si>
  <si>
    <t>10.1.20.0</t>
  </si>
  <si>
    <t>10.1.21.0</t>
  </si>
  <si>
    <t>10.1.22.0</t>
  </si>
  <si>
    <t>10.1.20.1</t>
  </si>
  <si>
    <t>10.1.21.1</t>
  </si>
  <si>
    <t>10.1.22.1</t>
  </si>
  <si>
    <t>10.1.20.254</t>
  </si>
  <si>
    <t>10.1.21.254</t>
  </si>
  <si>
    <t>10.1.22.254</t>
  </si>
  <si>
    <t>2-FLOOR-PLAYLAB</t>
  </si>
  <si>
    <t>2-FLOOR-PHONE</t>
  </si>
  <si>
    <t>2-FLOOR-DEV</t>
  </si>
  <si>
    <t>10.1.16.1</t>
  </si>
  <si>
    <t>10.1.16.129</t>
  </si>
  <si>
    <t>10.1.2.145</t>
  </si>
  <si>
    <t>10.1.2.146</t>
  </si>
  <si>
    <t>10.1.2.147</t>
  </si>
  <si>
    <t>10.1.2.148</t>
  </si>
  <si>
    <t>10.1.2.149</t>
  </si>
  <si>
    <t>10.1.2.150</t>
  </si>
  <si>
    <t>10.1.2.151</t>
  </si>
  <si>
    <t>DSW4&lt;-&gt;DSW5</t>
  </si>
  <si>
    <t>To_DSW5</t>
  </si>
  <si>
    <t>To_DSW4</t>
  </si>
  <si>
    <t>DSW4 (VLAN 114)</t>
  </si>
  <si>
    <t>DSW5 (VLAN114)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</si>
  <si>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</si>
  <si>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</si>
  <si>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</si>
  <si>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</si>
  <si>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</si>
  <si>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</si>
  <si>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</si>
  <si>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</si>
  <si>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</si>
  <si>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</si>
  <si>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</si>
  <si>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</si>
  <si>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</si>
  <si>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</si>
  <si>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</si>
  <si>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</si>
  <si>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</si>
  <si>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</si>
  <si>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</si>
  <si>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</si>
  <si>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</si>
  <si>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</si>
  <si>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</si>
  <si>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</si>
  <si>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</si>
  <si>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</si>
  <si>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</si>
  <si>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</si>
  <si>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</si>
  <si>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</si>
  <si>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</si>
  <si>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</si>
  <si>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</si>
  <si>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</si>
  <si>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</si>
  <si>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</si>
  <si>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</si>
  <si>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</si>
  <si>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</si>
  <si>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</si>
  <si>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</si>
  <si>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</si>
  <si>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</si>
  <si>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</si>
  <si>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</si>
  <si>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</si>
  <si>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</si>
  <si>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</si>
  <si>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</si>
  <si>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</si>
  <si>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</si>
  <si>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</si>
  <si>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</si>
  <si>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</si>
  <si>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</si>
  <si>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</si>
  <si>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</si>
  <si>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</si>
  <si>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</si>
  <si>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</si>
  <si>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</si>
  <si>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</si>
  <si>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</si>
  <si>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</si>
  <si>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</si>
  <si>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</si>
  <si>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</si>
  <si>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</si>
  <si>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</si>
  <si>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</si>
  <si>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</si>
  <si>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</si>
  <si>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</si>
  <si>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</si>
  <si>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</si>
  <si>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</si>
  <si>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</si>
  <si>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</si>
  <si>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</si>
  <si>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</si>
  <si>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</si>
  <si>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</si>
  <si>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</si>
  <si>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</si>
  <si>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</si>
  <si>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</si>
  <si>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</si>
  <si>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</si>
  <si>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</si>
  <si>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</si>
  <si>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</si>
  <si>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</si>
  <si>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</si>
  <si>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</si>
  <si>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</si>
  <si>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</si>
  <si>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</si>
  <si>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</si>
  <si>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</si>
  <si>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</si>
  <si>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</si>
  <si>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</si>
  <si>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</si>
  <si>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</si>
  <si>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</si>
  <si>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</si>
  <si>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</si>
  <si>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</si>
  <si>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</si>
  <si>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</si>
  <si>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</si>
  <si>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</si>
  <si>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</si>
  <si>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</si>
  <si>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</si>
  <si>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</si>
  <si>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</si>
  <si>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</si>
  <si>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</si>
  <si>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</si>
  <si>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</si>
  <si>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</si>
  <si>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</si>
  <si>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</si>
  <si>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</si>
  <si>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</si>
  <si>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</si>
  <si>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</si>
  <si>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</si>
  <si>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</si>
  <si>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</si>
  <si>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</si>
  <si>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</si>
  <si>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</si>
  <si>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</si>
  <si>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</si>
  <si>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</si>
  <si>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</si>
  <si>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</si>
  <si>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</si>
  <si>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</si>
  <si>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</si>
  <si>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</si>
  <si>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</si>
  <si>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</si>
  <si>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</si>
  <si>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</si>
  <si>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</si>
  <si>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</si>
  <si>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</si>
  <si>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</si>
  <si>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</si>
  <si>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</si>
  <si>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</si>
  <si>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</si>
  <si>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</si>
  <si>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</si>
  <si>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</si>
  <si>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</si>
  <si>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</si>
  <si>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</si>
  <si>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</si>
  <si>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</si>
  <si>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</si>
  <si>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</si>
  <si>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</si>
  <si>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</si>
  <si>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</si>
  <si>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</si>
  <si>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</si>
  <si>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</si>
  <si>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</si>
  <si>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</si>
  <si>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</si>
  <si>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</si>
  <si>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</si>
  <si>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</si>
  <si>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</si>
  <si>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</si>
  <si>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</si>
  <si>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</si>
  <si>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</si>
  <si>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</si>
  <si>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</si>
  <si>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</si>
  <si>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</si>
  <si>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</si>
  <si>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</si>
  <si>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</si>
  <si>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</si>
  <si>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</si>
  <si>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</si>
  <si>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</si>
  <si>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</si>
  <si>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</si>
  <si>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</si>
  <si>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</si>
  <si>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</si>
  <si>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</si>
  <si>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</si>
  <si>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</si>
  <si>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</si>
  <si>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</si>
  <si>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</si>
  <si>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</si>
  <si>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</si>
  <si>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</si>
  <si>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</si>
  <si>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</si>
  <si>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</si>
  <si>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</si>
  <si>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</si>
  <si>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</si>
  <si>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</si>
  <si>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</si>
  <si>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</si>
  <si>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</si>
  <si>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</si>
  <si>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</si>
  <si>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</si>
  <si>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</si>
  <si>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</si>
  <si>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</si>
  <si>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</si>
  <si>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</si>
  <si>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</si>
  <si>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</si>
  <si>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</si>
  <si>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</si>
  <si>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</si>
  <si>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</si>
  <si>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</si>
  <si>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</si>
  <si>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</si>
  <si>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</si>
  <si>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</si>
  <si>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</si>
  <si>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</si>
  <si>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</si>
  <si>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</si>
  <si>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</si>
  <si>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</si>
  <si>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</si>
  <si>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</si>
  <si>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</si>
  <si>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</si>
  <si>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</si>
  <si>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</si>
  <si>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</si>
  <si>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</si>
  <si>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</si>
  <si>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</si>
  <si>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</si>
  <si>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</si>
  <si>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</si>
  <si>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</si>
  <si>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</si>
  <si>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</si>
  <si>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</si>
  <si>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</si>
  <si>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</si>
  <si>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</si>
  <si>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</si>
  <si>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</si>
  <si>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</si>
  <si>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</si>
  <si>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</si>
  <si>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</si>
  <si>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</si>
  <si>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</si>
  <si>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</si>
  <si>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</si>
  <si>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</si>
  <si>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</si>
  <si>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</si>
  <si>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</si>
  <si>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</si>
  <si>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</si>
  <si>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</si>
  <si>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</si>
  <si>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</si>
  <si>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</si>
  <si>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</si>
  <si>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</si>
  <si>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</si>
  <si>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</si>
  <si>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</si>
  <si>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</si>
  <si>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</si>
  <si>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</si>
  <si>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</si>
  <si>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</si>
  <si>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</si>
  <si>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</si>
  <si>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</si>
  <si>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</si>
  <si>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</si>
  <si>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</si>
  <si>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</si>
  <si>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</si>
  <si>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</si>
  <si>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</si>
  <si>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</si>
  <si>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</si>
  <si>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</si>
  <si>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</si>
  <si>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</si>
  <si>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</si>
  <si>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</si>
  <si>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</si>
  <si>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</si>
  <si>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</si>
  <si>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</si>
  <si>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</si>
  <si>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</si>
  <si>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</si>
  <si>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</si>
  <si>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</si>
  <si>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</si>
  <si>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</si>
  <si>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</si>
  <si>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</si>
  <si>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</si>
  <si>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</si>
  <si>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</si>
  <si>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</si>
  <si>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</si>
  <si>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</si>
  <si>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</si>
  <si>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</si>
  <si>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</si>
  <si>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</si>
  <si>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</si>
  <si>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</si>
  <si>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</si>
  <si>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</si>
  <si>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</si>
  <si>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</si>
  <si>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</si>
  <si>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</si>
  <si>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</si>
  <si>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</si>
  <si>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</si>
  <si>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</si>
  <si>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</si>
  <si>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</si>
  <si>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</si>
  <si>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</si>
  <si>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</si>
  <si>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</si>
  <si>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</si>
  <si>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</si>
  <si>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</si>
  <si>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</si>
  <si>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</si>
  <si>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</si>
  <si>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</si>
  <si>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</si>
  <si>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</si>
  <si>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</si>
  <si>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</si>
  <si>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</si>
  <si>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</si>
  <si>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</si>
  <si>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</si>
  <si>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</si>
  <si>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</si>
  <si>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</si>
  <si>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</si>
  <si>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</si>
  <si>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</si>
  <si>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</si>
  <si>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</si>
  <si>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</si>
  <si>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</si>
  <si>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</si>
  <si>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</si>
  <si>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</si>
  <si>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</si>
  <si>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</si>
  <si>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</si>
  <si>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</si>
  <si>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</si>
  <si>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</si>
  <si>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</si>
  <si>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</si>
  <si>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</si>
  <si>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</si>
  <si>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</si>
  <si>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</si>
  <si>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</si>
  <si>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</si>
  <si>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</si>
  <si>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</si>
  <si>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</si>
  <si>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</si>
  <si>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</si>
  <si>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</si>
  <si>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</si>
  <si>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</si>
  <si>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</si>
  <si>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</si>
  <si>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</si>
  <si>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</si>
  <si>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</si>
  <si>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</si>
  <si>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</si>
  <si>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</si>
  <si>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</si>
  <si>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</si>
  <si>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</si>
  <si>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</si>
  <si>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</si>
  <si>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</si>
  <si>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</si>
  <si>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</si>
  <si>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</si>
  <si>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</si>
  <si>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</si>
  <si>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</si>
  <si>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</si>
  <si>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</si>
  <si>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</si>
  <si>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</si>
  <si>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</si>
  <si>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</si>
  <si>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</si>
  <si>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</si>
  <si>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</si>
  <si>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</si>
  <si>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</si>
  <si>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</si>
  <si>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</si>
  <si>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</si>
  <si>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</si>
  <si>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</si>
  <si>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</si>
  <si>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</si>
  <si>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</si>
  <si>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</si>
  <si>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</si>
  <si>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</si>
  <si>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</si>
  <si>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</si>
  <si>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</si>
  <si>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</si>
  <si>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</si>
  <si>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</si>
  <si>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</si>
  <si>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</si>
  <si>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</si>
  <si>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</si>
  <si>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</si>
  <si>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</si>
  <si>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</si>
  <si>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</si>
  <si>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</si>
  <si>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</si>
  <si>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</si>
  <si>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</si>
  <si>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</si>
  <si>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</si>
  <si>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</si>
  <si>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</si>
  <si>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</si>
  <si>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</si>
  <si>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</si>
  <si>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</si>
  <si>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</si>
  <si>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</si>
  <si>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</si>
  <si>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</si>
  <si>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</si>
  <si>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</si>
  <si>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</si>
  <si>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</si>
  <si>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</si>
  <si>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</si>
  <si>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</si>
  <si>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</si>
  <si>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</si>
  <si>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</si>
  <si>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</si>
  <si>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</si>
  <si>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</si>
  <si>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</si>
  <si>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</si>
  <si>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</si>
  <si>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</si>
  <si>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</si>
  <si>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</si>
  <si>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</si>
  <si>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</si>
  <si>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</si>
  <si>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</si>
  <si>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</si>
  <si>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</si>
  <si>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</si>
  <si>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</si>
  <si>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</si>
  <si>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</si>
  <si>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</si>
  <si>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</si>
  <si>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</si>
  <si>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</si>
  <si>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</si>
  <si>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</si>
  <si>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</si>
  <si>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</si>
  <si>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</si>
  <si>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</si>
  <si>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</si>
  <si>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</si>
  <si>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</si>
  <si>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</si>
  <si>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</si>
  <si>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</si>
  <si>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</si>
  <si>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</si>
  <si>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</si>
  <si>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</si>
  <si>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</si>
  <si>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</si>
  <si>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</si>
  <si>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</si>
  <si>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</si>
  <si>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</si>
  <si>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</si>
  <si>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</si>
  <si>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</si>
  <si>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</si>
  <si>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</si>
  <si>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</si>
  <si>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</si>
  <si>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</si>
  <si>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</si>
  <si>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</si>
  <si>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</si>
  <si>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</si>
  <si>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</si>
  <si>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</si>
  <si>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</si>
  <si>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</si>
  <si>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</si>
  <si>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</si>
  <si>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</si>
  <si>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</si>
  <si>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</si>
  <si>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</si>
  <si>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</si>
  <si>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</si>
  <si>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</si>
  <si>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</si>
  <si>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</si>
  <si>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</si>
  <si>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</si>
  <si>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</si>
  <si>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</si>
  <si>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</si>
  <si>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</si>
  <si>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</si>
  <si>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</si>
  <si>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</si>
  <si>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</si>
  <si>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</si>
  <si>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</si>
  <si>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</si>
  <si>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</si>
  <si>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</si>
  <si>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</si>
  <si>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</si>
  <si>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</si>
  <si>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</si>
  <si>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</si>
  <si>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</si>
  <si>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</si>
  <si>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</si>
  <si>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</si>
  <si>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</si>
  <si>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</si>
  <si>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</si>
  <si>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</si>
  <si>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</si>
  <si>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</si>
  <si>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</si>
  <si>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</si>
  <si>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</si>
  <si>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</si>
  <si>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</si>
  <si>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</si>
  <si>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</si>
  <si>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</si>
  <si>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</si>
  <si>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</si>
  <si>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</si>
  <si>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</si>
  <si>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</si>
  <si>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</si>
  <si>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</si>
  <si>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</si>
  <si>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</si>
  <si>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</si>
  <si>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</si>
  <si>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</si>
  <si>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</si>
  <si>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</si>
  <si>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</si>
  <si>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</si>
  <si>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</si>
  <si>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</si>
  <si>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</si>
  <si>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</si>
  <si>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</si>
  <si>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</si>
  <si>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</si>
  <si>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</si>
  <si>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</si>
  <si>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</si>
  <si>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</si>
  <si>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</si>
  <si>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</si>
  <si>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</si>
  <si>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</si>
  <si>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</si>
  <si>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</si>
  <si>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</si>
  <si>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</si>
  <si>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</si>
  <si>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</si>
  <si>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</si>
  <si>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</si>
  <si>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</si>
  <si>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</si>
  <si>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</si>
  <si>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</si>
  <si>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</si>
  <si>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</si>
  <si>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</si>
  <si>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</si>
  <si>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</si>
  <si>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</si>
  <si>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</si>
  <si>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</si>
  <si>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</si>
  <si>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</si>
  <si>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</si>
  <si>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</si>
  <si>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</si>
  <si>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</si>
  <si>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</si>
  <si>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</si>
  <si>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</si>
  <si>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</si>
  <si>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</si>
  <si>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</si>
  <si>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</si>
  <si>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</si>
  <si>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</si>
  <si>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</si>
  <si>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</si>
  <si>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</si>
  <si>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</si>
  <si>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</si>
  <si>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</si>
  <si>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</si>
  <si>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</si>
  <si>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</si>
  <si>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</si>
  <si>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</si>
  <si>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</si>
  <si>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</si>
  <si>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</si>
  <si>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</si>
  <si>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</si>
  <si>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</si>
  <si>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</si>
  <si>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</si>
  <si>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</si>
  <si>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</si>
  <si>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</si>
  <si>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</si>
  <si>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</si>
  <si>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</si>
  <si>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</si>
  <si>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</si>
  <si>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</si>
  <si>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</si>
  <si>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</si>
  <si>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</si>
  <si>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</si>
  <si>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</si>
  <si>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</si>
  <si>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</si>
  <si>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</si>
  <si>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</si>
  <si>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</si>
  <si>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</si>
  <si>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</si>
  <si>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</si>
  <si>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</si>
  <si>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</si>
  <si>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</si>
  <si>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</si>
  <si>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</si>
  <si>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</si>
  <si>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</si>
  <si>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</si>
  <si>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</si>
  <si>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</si>
  <si>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</si>
  <si>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</si>
  <si>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</si>
  <si>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</si>
  <si>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</si>
  <si>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</si>
  <si>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</si>
  <si>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</si>
  <si>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</si>
  <si>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</si>
  <si>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</si>
  <si>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</si>
  <si>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</si>
  <si>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</si>
  <si>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</si>
  <si>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</si>
  <si>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</si>
  <si>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</si>
  <si>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</si>
  <si>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</si>
  <si>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</si>
  <si>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</si>
  <si>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</si>
  <si>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</si>
  <si>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</si>
  <si>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</si>
  <si>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</si>
  <si>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</si>
  <si>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</si>
  <si>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</si>
  <si>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</si>
  <si>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</si>
  <si>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</si>
  <si>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</si>
  <si>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</si>
  <si>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</si>
  <si>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</si>
  <si>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</si>
  <si>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</si>
  <si>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</si>
  <si>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</si>
  <si>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</si>
  <si>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</si>
  <si>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</si>
  <si>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</si>
  <si>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</si>
  <si>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</si>
  <si>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</si>
  <si>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</si>
  <si>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</si>
  <si>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</si>
  <si>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</si>
  <si>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</si>
  <si>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</si>
  <si>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</si>
  <si>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</si>
  <si>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</si>
  <si>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</si>
  <si>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</si>
  <si>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</si>
  <si>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</si>
  <si>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</si>
  <si>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</si>
  <si>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</si>
  <si>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</si>
  <si>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</si>
  <si>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</si>
  <si>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</si>
  <si>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</si>
  <si>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</si>
  <si>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</si>
  <si>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</si>
  <si>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</si>
  <si>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</si>
  <si>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</si>
  <si>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</si>
  <si>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</si>
  <si>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</si>
  <si>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</si>
  <si>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</si>
  <si>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</si>
  <si>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</si>
  <si>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</si>
  <si>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</si>
  <si>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</si>
  <si>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</si>
  <si>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</si>
  <si>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</si>
  <si>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</si>
  <si>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</si>
  <si>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</si>
  <si>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</si>
  <si>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</si>
  <si>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</si>
  <si>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</si>
  <si>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</si>
  <si>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</si>
  <si>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</si>
  <si>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</si>
  <si>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</si>
  <si>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</si>
  <si>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</si>
  <si>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</si>
  <si>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</si>
  <si>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</si>
  <si>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</si>
  <si>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</si>
  <si>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</si>
  <si>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</si>
  <si>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</si>
  <si>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</si>
  <si>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</si>
  <si>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</si>
  <si>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</si>
  <si>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</si>
  <si>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</si>
  <si>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</si>
  <si>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</si>
  <si>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</si>
  <si>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</si>
  <si>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</si>
  <si>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</si>
  <si>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</si>
  <si>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</si>
  <si>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</si>
  <si>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</si>
  <si>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</si>
  <si>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</si>
  <si>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</si>
  <si>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</si>
  <si>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</si>
  <si>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</si>
  <si>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</si>
  <si>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</si>
  <si>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</si>
  <si>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</si>
  <si>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</si>
  <si>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</si>
  <si>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</si>
  <si>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</si>
  <si>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</si>
  <si>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</si>
  <si>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</si>
  <si>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</si>
  <si>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</si>
  <si>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</si>
  <si>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</si>
  <si>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</si>
  <si>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</si>
  <si>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</si>
  <si>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</si>
  <si>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</si>
  <si>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</si>
  <si>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</si>
  <si>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</si>
  <si>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</si>
  <si>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</si>
  <si>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</si>
  <si>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</si>
  <si>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</si>
  <si>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</si>
  <si>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</si>
  <si>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</si>
  <si>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</si>
  <si>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</si>
  <si>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</si>
  <si>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</si>
  <si>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</si>
  <si>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</si>
  <si>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</si>
  <si>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</si>
  <si>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</si>
  <si>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</si>
  <si>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</si>
  <si>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</si>
  <si>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</si>
  <si>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</si>
  <si>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</si>
  <si>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</si>
  <si>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</si>
  <si>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</si>
  <si>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</si>
  <si>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</si>
  <si>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</si>
  <si>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</si>
  <si>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</si>
  <si>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</si>
  <si>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</si>
  <si>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</si>
  <si>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</si>
  <si>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</si>
  <si>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</si>
  <si>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</si>
  <si>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</si>
  <si>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</si>
  <si>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</si>
  <si>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</si>
  <si>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</si>
  <si>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</si>
  <si>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</si>
  <si>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</si>
  <si>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</si>
  <si>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</si>
  <si>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</si>
  <si>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</si>
  <si>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</si>
  <si>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</si>
  <si>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</si>
  <si>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</si>
  <si>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</si>
  <si>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</si>
  <si>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</si>
  <si>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</si>
  <si>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</si>
  <si>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</si>
  <si>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</si>
  <si>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</si>
  <si>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</si>
  <si>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</si>
  <si>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</si>
  <si>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</si>
  <si>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</si>
  <si>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</si>
  <si>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</si>
  <si>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</si>
  <si>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</si>
  <si>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</si>
  <si>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MOW.FZ.LOCAL</t>
  </si>
  <si>
    <t>WAN SPb.FZ.LOCAL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</si>
  <si>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</si>
  <si>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</si>
  <si>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</si>
  <si>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</si>
  <si>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</si>
  <si>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</si>
  <si>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</si>
  <si>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</si>
  <si>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</si>
  <si>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</si>
  <si>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</si>
  <si>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</si>
  <si>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</si>
  <si>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</si>
  <si>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</si>
  <si>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</si>
  <si>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</si>
  <si>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</si>
  <si>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</si>
  <si>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</si>
  <si>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</si>
  <si>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</si>
  <si>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</si>
  <si>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</si>
  <si>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</si>
  <si>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</si>
  <si>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</si>
  <si>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</si>
  <si>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</si>
  <si>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</si>
  <si>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</si>
  <si>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</si>
  <si>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</si>
  <si>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</si>
  <si>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</si>
  <si>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</si>
  <si>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</si>
  <si>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</si>
  <si>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</si>
  <si>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</si>
  <si>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</si>
  <si>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</si>
  <si>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</si>
  <si>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</si>
  <si>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</si>
  <si>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</si>
  <si>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</si>
  <si>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</si>
  <si>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</si>
  <si>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</si>
  <si>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</si>
  <si>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</si>
  <si>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</si>
  <si>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</si>
  <si>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</si>
  <si>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</si>
  <si>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</si>
  <si>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</si>
  <si>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</si>
  <si>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</si>
  <si>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</si>
  <si>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</si>
  <si>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</si>
  <si>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</si>
  <si>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</si>
  <si>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</si>
  <si>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</si>
  <si>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</si>
  <si>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</si>
  <si>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</si>
  <si>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</si>
  <si>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</si>
  <si>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</si>
  <si>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</si>
  <si>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</si>
  <si>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</si>
  <si>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</si>
  <si>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</si>
  <si>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</si>
  <si>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</si>
  <si>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</si>
  <si>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</si>
  <si>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</si>
  <si>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</si>
  <si>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</si>
  <si>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</si>
  <si>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</si>
  <si>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</si>
  <si>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</si>
  <si>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</si>
  <si>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</si>
  <si>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</si>
  <si>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</si>
  <si>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</si>
  <si>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</si>
  <si>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</si>
  <si>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</si>
  <si>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</si>
  <si>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</si>
  <si>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</si>
  <si>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</si>
  <si>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</si>
  <si>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</si>
  <si>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</si>
  <si>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</si>
  <si>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</si>
  <si>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</si>
  <si>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</si>
  <si>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</si>
  <si>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</si>
  <si>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</si>
  <si>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</si>
  <si>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</si>
  <si>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</si>
  <si>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</si>
  <si>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</si>
  <si>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</si>
  <si>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</si>
  <si>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</si>
  <si>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</si>
  <si>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</si>
  <si>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</si>
  <si>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</si>
  <si>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</si>
  <si>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</si>
  <si>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</si>
  <si>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</si>
  <si>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</si>
  <si>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</si>
  <si>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</si>
  <si>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</si>
  <si>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</si>
  <si>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</si>
  <si>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</si>
  <si>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</si>
  <si>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</si>
  <si>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</si>
  <si>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</si>
  <si>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</si>
  <si>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</si>
  <si>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</si>
  <si>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</si>
  <si>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</si>
  <si>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</si>
  <si>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</si>
  <si>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</si>
  <si>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</si>
  <si>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</si>
  <si>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</si>
  <si>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</si>
  <si>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</si>
  <si>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</si>
  <si>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</si>
  <si>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</si>
  <si>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</si>
  <si>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</si>
  <si>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</si>
  <si>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</si>
  <si>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</si>
  <si>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</si>
  <si>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</si>
  <si>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</si>
  <si>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</si>
  <si>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</si>
  <si>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</si>
  <si>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</si>
  <si>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</si>
  <si>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</si>
  <si>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</si>
  <si>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</si>
  <si>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</si>
  <si>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</si>
  <si>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</si>
  <si>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</si>
  <si>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</si>
  <si>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</si>
  <si>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</si>
  <si>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</si>
  <si>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</si>
  <si>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</si>
  <si>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</si>
  <si>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</si>
  <si>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</si>
  <si>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</si>
  <si>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</si>
  <si>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</si>
  <si>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</si>
  <si>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</si>
  <si>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</si>
  <si>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</si>
  <si>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</si>
  <si>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</si>
  <si>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</si>
  <si>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</si>
  <si>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</si>
  <si>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</si>
  <si>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</si>
  <si>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</si>
  <si>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</si>
  <si>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</si>
  <si>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</si>
  <si>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</si>
  <si>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</si>
  <si>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</si>
  <si>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</si>
  <si>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</si>
  <si>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</si>
  <si>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</si>
  <si>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</si>
  <si>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</si>
  <si>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</si>
  <si>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</si>
  <si>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</si>
  <si>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</si>
  <si>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</si>
  <si>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</si>
  <si>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</si>
  <si>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</si>
  <si>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</si>
  <si>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</si>
  <si>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</si>
  <si>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</si>
  <si>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</si>
  <si>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</si>
  <si>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</si>
  <si>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</si>
  <si>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</si>
  <si>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</si>
  <si>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</si>
  <si>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</si>
  <si>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</si>
  <si>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</si>
  <si>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</si>
  <si>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</si>
  <si>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</si>
  <si>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</si>
  <si>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</si>
  <si>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</si>
  <si>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</si>
  <si>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</si>
  <si>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</si>
  <si>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</si>
  <si>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</si>
  <si>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</si>
  <si>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</si>
  <si>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</si>
  <si>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</si>
  <si>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</si>
  <si>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</si>
  <si>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</si>
  <si>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</si>
  <si>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</si>
  <si>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</si>
  <si>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</si>
  <si>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</si>
  <si>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</si>
  <si>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</si>
  <si>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</si>
  <si>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</si>
  <si>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</si>
  <si>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</si>
  <si>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</si>
  <si>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</si>
  <si>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</si>
  <si>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</si>
  <si>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</si>
  <si>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</si>
  <si>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</si>
  <si>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</si>
  <si>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</si>
  <si>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</si>
  <si>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</si>
  <si>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52.0.56.3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</si>
  <si>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</si>
  <si>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</si>
  <si>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</si>
  <si>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</si>
  <si>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</si>
  <si>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</si>
  <si>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</si>
  <si>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52.0.56.19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</si>
  <si>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</si>
  <si>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</si>
  <si>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</si>
  <si>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</si>
  <si>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</si>
  <si>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</si>
  <si>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</si>
  <si>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</si>
  <si>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</si>
  <si>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</si>
  <si>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</si>
  <si>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</si>
  <si>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</si>
  <si>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</si>
  <si>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</si>
  <si>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</si>
  <si>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</si>
  <si>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</si>
  <si>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</si>
  <si>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</si>
  <si>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</si>
  <si>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</si>
  <si>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</si>
  <si>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</si>
  <si>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</si>
  <si>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</si>
  <si>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</si>
  <si>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</si>
  <si>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</si>
  <si>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</si>
  <si>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</si>
  <si>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</si>
  <si>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</si>
  <si>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</si>
  <si>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</si>
  <si>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</si>
  <si>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</si>
  <si>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</si>
  <si>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</si>
  <si>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</si>
  <si>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</si>
  <si>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</si>
  <si>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</si>
  <si>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</si>
  <si>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</si>
  <si>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</si>
  <si>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</si>
  <si>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</si>
  <si>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</si>
  <si>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</si>
  <si>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</si>
  <si>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</si>
  <si>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</si>
  <si>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</si>
  <si>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</si>
  <si>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</si>
  <si>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</si>
  <si>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</si>
  <si>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</si>
  <si>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</si>
  <si>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</si>
  <si>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</si>
  <si>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</si>
  <si>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</si>
  <si>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</si>
  <si>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</si>
  <si>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</si>
  <si>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</si>
  <si>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</si>
  <si>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</si>
  <si>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</si>
  <si>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</si>
  <si>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</si>
  <si>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</si>
  <si>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</si>
  <si>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</si>
  <si>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</si>
  <si>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</si>
  <si>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</si>
  <si>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</si>
  <si>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</si>
  <si>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</si>
  <si>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</si>
  <si>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</si>
  <si>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</si>
  <si>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</si>
  <si>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</si>
  <si>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</si>
  <si>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</si>
  <si>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</si>
  <si>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</si>
  <si>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</si>
  <si>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</si>
  <si>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</si>
  <si>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</si>
  <si>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</si>
  <si>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</si>
  <si>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</si>
  <si>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</si>
  <si>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</si>
  <si>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</si>
  <si>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</si>
  <si>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</si>
  <si>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</si>
  <si>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</si>
  <si>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</si>
  <si>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</si>
  <si>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</si>
  <si>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</si>
  <si>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</si>
  <si>
    <t>WAN KITORN 100.1.1.0 /24</t>
  </si>
  <si>
    <t>WAN LIMAS 30.1.35.0 /24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</si>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</sst>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 vertical="center"/>
    </xf>
    <xf numFmtId="17" fontId="0" fillId="9" borderId="0" xfId="0" quotePrefix="1" applyNumberForma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12" borderId="1" xfId="0" applyFill="1" applyBorder="1"/>
    <xf numFmtId="0" fontId="0" fillId="12" borderId="3" xfId="0" quotePrefix="1" applyFill="1" applyBorder="1"/>
    <xf numFmtId="0" fontId="0" fillId="12" borderId="6" xfId="0" applyFill="1" applyBorder="1"/>
    <xf numFmtId="0" fontId="0" fillId="12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13" borderId="1" xfId="0" applyFill="1" applyBorder="1"/>
    <xf numFmtId="0" fontId="0" fillId="13" borderId="2" xfId="0" quotePrefix="1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/>
    <xf numFmtId="0" fontId="0" fillId="13" borderId="0" xfId="0" quotePrefix="1" applyFill="1" applyBorder="1"/>
    <xf numFmtId="0" fontId="0" fillId="13" borderId="0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0" fillId="13" borderId="0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/>
    <xf numFmtId="0" fontId="0" fillId="13" borderId="7" xfId="0" quotePrefix="1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4" borderId="4" xfId="0" applyFill="1" applyBorder="1"/>
    <xf numFmtId="0" fontId="0" fillId="14" borderId="5" xfId="0" applyFill="1" applyBorder="1"/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6" borderId="1" xfId="0" applyFill="1" applyBorder="1"/>
    <xf numFmtId="0" fontId="0" fillId="16" borderId="3" xfId="0" quotePrefix="1" applyFill="1" applyBorder="1"/>
    <xf numFmtId="0" fontId="0" fillId="16" borderId="4" xfId="0" applyFill="1" applyBorder="1"/>
    <xf numFmtId="0" fontId="0" fillId="16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4" xfId="0" applyFill="1" applyBorder="1"/>
    <xf numFmtId="0" fontId="0" fillId="12" borderId="5" xfId="0" quotePrefix="1" applyFill="1" applyBorder="1"/>
    <xf numFmtId="0" fontId="0" fillId="12" borderId="5" xfId="0" applyFill="1" applyBorder="1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/>
    <xf numFmtId="0" fontId="0" fillId="13" borderId="0" xfId="0" applyFill="1" applyAlignment="1">
      <alignment horizontal="center" wrapText="1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5"/>
  <sheetViews>
    <sheetView zoomScale="85" zoomScaleNormal="85" workbookViewId="0">
      <selection activeCell="A13" sqref="A13:K13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4">
        <v>20210515</v>
      </c>
      <c r="M1" s="124"/>
    </row>
    <row r="2" spans="1:21" s="14" customFormat="1" x14ac:dyDescent="0.3">
      <c r="A2" s="125" t="s">
        <v>505</v>
      </c>
      <c r="B2" s="125"/>
      <c r="C2" s="125"/>
      <c r="D2" s="125"/>
      <c r="E2" s="125"/>
      <c r="F2" s="125"/>
      <c r="G2" s="125"/>
      <c r="H2" s="125"/>
      <c r="I2" s="125"/>
      <c r="J2" s="125"/>
      <c r="K2" s="13"/>
      <c r="L2" s="35" t="s">
        <v>1375</v>
      </c>
    </row>
    <row r="3" spans="1:21" s="35" customFormat="1" x14ac:dyDescent="0.3">
      <c r="A3" s="126" t="s">
        <v>508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35" t="s">
        <v>1371</v>
      </c>
    </row>
    <row r="4" spans="1:21" s="14" customFormat="1" ht="15" hidden="1" outlineLevel="1" thickBot="1" x14ac:dyDescent="0.35">
      <c r="A4" s="54"/>
      <c r="B4" s="6" t="s">
        <v>492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hidden="1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hidden="1" outlineLevel="1" thickBot="1" x14ac:dyDescent="0.35">
      <c r="A6" s="58"/>
      <c r="B6" s="6" t="s">
        <v>507</v>
      </c>
      <c r="G6" s="5"/>
      <c r="I6" t="s">
        <v>46</v>
      </c>
      <c r="J6" s="7" t="s">
        <v>388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hidden="1" outlineLevel="1" thickBot="1" x14ac:dyDescent="0.35">
      <c r="A7" s="62"/>
      <c r="B7" s="6" t="s">
        <v>506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hidden="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hidden="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hidden="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hidden="1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4" customFormat="1" hidden="1" outlineLevel="1" x14ac:dyDescent="0.3">
      <c r="A12" s="121" t="s">
        <v>1377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35"/>
      <c r="M12"/>
      <c r="N12" s="6"/>
    </row>
    <row r="13" spans="1:21" s="14" customFormat="1" hidden="1" outlineLevel="1" x14ac:dyDescent="0.3">
      <c r="A13" s="121" t="s">
        <v>517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35"/>
      <c r="M13"/>
      <c r="N13" s="6"/>
    </row>
    <row r="14" spans="1:21" s="14" customFormat="1" hidden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389</v>
      </c>
      <c r="F14" s="1" t="s">
        <v>390</v>
      </c>
      <c r="G14" s="1" t="s">
        <v>41</v>
      </c>
      <c r="H14" s="3" t="s">
        <v>14</v>
      </c>
      <c r="I14" s="1" t="s">
        <v>748</v>
      </c>
      <c r="J14" s="1" t="s">
        <v>3</v>
      </c>
      <c r="K14" s="1" t="s">
        <v>52</v>
      </c>
      <c r="L14" s="35"/>
      <c r="M14"/>
      <c r="N14" s="6"/>
    </row>
    <row r="15" spans="1:21" s="35" customFormat="1" hidden="1" outlineLevel="2" x14ac:dyDescent="0.3">
      <c r="A15" t="s">
        <v>518</v>
      </c>
      <c r="B15" s="6" t="s">
        <v>170</v>
      </c>
      <c r="C15" t="s">
        <v>176</v>
      </c>
      <c r="D15" t="s">
        <v>519</v>
      </c>
      <c r="E15" t="s">
        <v>524</v>
      </c>
      <c r="F15" t="s">
        <v>525</v>
      </c>
      <c r="G15">
        <v>6</v>
      </c>
      <c r="H15" s="4">
        <f>SUM(H16:H21)</f>
        <v>2</v>
      </c>
      <c r="I15" t="s">
        <v>714</v>
      </c>
      <c r="J15"/>
      <c r="K15" s="5"/>
      <c r="M15"/>
      <c r="N15" s="6"/>
      <c r="O15" s="14"/>
      <c r="P15" s="14"/>
      <c r="Q15" s="14"/>
      <c r="R15" s="14"/>
      <c r="S15" s="14"/>
      <c r="T15" s="14"/>
      <c r="U15" s="14"/>
    </row>
    <row r="16" spans="1:21" s="14" customFormat="1" hidden="1" outlineLevel="3" x14ac:dyDescent="0.3">
      <c r="A16" t="s">
        <v>519</v>
      </c>
      <c r="B16" s="6" t="s">
        <v>170</v>
      </c>
      <c r="C16" t="s">
        <v>176</v>
      </c>
      <c r="D16" t="s">
        <v>43</v>
      </c>
      <c r="E16" t="s">
        <v>43</v>
      </c>
      <c r="F16"/>
      <c r="G16"/>
      <c r="H16" s="4">
        <v>1</v>
      </c>
      <c r="I16" t="s">
        <v>749</v>
      </c>
      <c r="J16"/>
      <c r="K16" s="5"/>
      <c r="L16" s="35"/>
      <c r="M16"/>
      <c r="N16" s="6"/>
    </row>
    <row r="17" spans="1:21" s="35" customFormat="1" hidden="1" outlineLevel="3" x14ac:dyDescent="0.3">
      <c r="A17" t="s">
        <v>520</v>
      </c>
      <c r="B17" s="6" t="s">
        <v>170</v>
      </c>
      <c r="C17" t="s">
        <v>176</v>
      </c>
      <c r="D17" t="s">
        <v>43</v>
      </c>
      <c r="E17" t="s">
        <v>43</v>
      </c>
      <c r="F17"/>
      <c r="G17"/>
      <c r="H17" s="4">
        <v>1</v>
      </c>
      <c r="I17" t="s">
        <v>750</v>
      </c>
      <c r="J17"/>
      <c r="K17" s="5"/>
      <c r="M17"/>
      <c r="N17" s="6"/>
      <c r="O17" s="14"/>
      <c r="P17" s="14"/>
      <c r="Q17" s="14"/>
      <c r="R17" s="14"/>
      <c r="S17" s="14"/>
      <c r="T17" s="14"/>
      <c r="U17" s="14"/>
    </row>
    <row r="18" spans="1:21" s="14" customFormat="1" hidden="1" outlineLevel="3" x14ac:dyDescent="0.3">
      <c r="A18" t="s">
        <v>521</v>
      </c>
      <c r="B18" s="6" t="s">
        <v>170</v>
      </c>
      <c r="C18" t="s">
        <v>176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hidden="1" outlineLevel="3" x14ac:dyDescent="0.3">
      <c r="A19" t="s">
        <v>522</v>
      </c>
      <c r="B19" s="6" t="s">
        <v>170</v>
      </c>
      <c r="C19" t="s">
        <v>176</v>
      </c>
      <c r="D19" t="s">
        <v>43</v>
      </c>
      <c r="E19" t="s">
        <v>43</v>
      </c>
      <c r="K19" s="5"/>
      <c r="L19" s="35"/>
      <c r="N19" s="6"/>
      <c r="O19" s="14"/>
      <c r="P19" s="14"/>
      <c r="Q19" s="14"/>
      <c r="R19" s="14"/>
      <c r="S19" s="14"/>
      <c r="T19" s="14"/>
      <c r="U19" s="14"/>
    </row>
    <row r="20" spans="1:21" s="35" customFormat="1" hidden="1" outlineLevel="3" x14ac:dyDescent="0.3">
      <c r="A20" t="s">
        <v>523</v>
      </c>
      <c r="B20" s="6" t="s">
        <v>170</v>
      </c>
      <c r="C20" t="s">
        <v>176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4"/>
      <c r="P20" s="14"/>
      <c r="Q20" s="14"/>
      <c r="R20" s="14"/>
      <c r="S20" s="14"/>
      <c r="T20" s="14"/>
      <c r="U20" s="14"/>
    </row>
    <row r="21" spans="1:21" s="14" customFormat="1" hidden="1" outlineLevel="3" x14ac:dyDescent="0.3">
      <c r="A21" t="s">
        <v>524</v>
      </c>
      <c r="B21" s="6" t="s">
        <v>170</v>
      </c>
      <c r="C21" t="s">
        <v>176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hidden="1" outlineLevel="2" collapsed="1" x14ac:dyDescent="0.3">
      <c r="A22" t="s">
        <v>526</v>
      </c>
      <c r="B22" s="6" t="s">
        <v>170</v>
      </c>
      <c r="C22" t="s">
        <v>176</v>
      </c>
      <c r="D22" t="s">
        <v>527</v>
      </c>
      <c r="E22" t="s">
        <v>532</v>
      </c>
      <c r="F22" t="s">
        <v>533</v>
      </c>
      <c r="G22">
        <v>6</v>
      </c>
      <c r="H22" s="4">
        <f>SUM(H23:H28)</f>
        <v>2</v>
      </c>
      <c r="I22" t="s">
        <v>715</v>
      </c>
      <c r="J22"/>
      <c r="K22" s="5"/>
      <c r="M22"/>
      <c r="N22" s="6"/>
      <c r="O22" s="14"/>
      <c r="P22" s="14"/>
      <c r="Q22" s="14"/>
      <c r="R22" s="14"/>
      <c r="S22" s="14"/>
      <c r="T22" s="14"/>
      <c r="U22" s="14"/>
    </row>
    <row r="23" spans="1:21" s="35" customFormat="1" hidden="1" outlineLevel="3" x14ac:dyDescent="0.3">
      <c r="A23" t="s">
        <v>527</v>
      </c>
      <c r="B23" s="6" t="s">
        <v>170</v>
      </c>
      <c r="C23" t="s">
        <v>176</v>
      </c>
      <c r="D23" t="s">
        <v>43</v>
      </c>
      <c r="E23" t="s">
        <v>43</v>
      </c>
      <c r="F23"/>
      <c r="G23"/>
      <c r="H23" s="4">
        <v>1</v>
      </c>
      <c r="I23" t="s">
        <v>751</v>
      </c>
      <c r="J23"/>
      <c r="K23" s="5"/>
      <c r="M23" s="14"/>
      <c r="N23" s="14"/>
    </row>
    <row r="24" spans="1:21" s="14" customFormat="1" hidden="1" outlineLevel="3" x14ac:dyDescent="0.3">
      <c r="A24" t="s">
        <v>528</v>
      </c>
      <c r="B24" s="6" t="s">
        <v>170</v>
      </c>
      <c r="C24" t="s">
        <v>176</v>
      </c>
      <c r="D24" t="s">
        <v>43</v>
      </c>
      <c r="E24" t="s">
        <v>43</v>
      </c>
      <c r="F24"/>
      <c r="G24"/>
      <c r="H24" s="4">
        <v>1</v>
      </c>
      <c r="I24" t="s">
        <v>752</v>
      </c>
      <c r="J24"/>
      <c r="K24" s="5"/>
      <c r="L24" s="35"/>
    </row>
    <row r="25" spans="1:21" hidden="1" outlineLevel="3" x14ac:dyDescent="0.3">
      <c r="A25" t="s">
        <v>529</v>
      </c>
      <c r="B25" s="6" t="s">
        <v>170</v>
      </c>
      <c r="C25" t="s">
        <v>176</v>
      </c>
      <c r="D25" t="s">
        <v>43</v>
      </c>
      <c r="E25" t="s">
        <v>43</v>
      </c>
      <c r="K25" s="5"/>
      <c r="L25" s="35"/>
      <c r="U25" s="35"/>
    </row>
    <row r="26" spans="1:21" s="14" customFormat="1" hidden="1" outlineLevel="3" x14ac:dyDescent="0.3">
      <c r="A26" t="s">
        <v>530</v>
      </c>
      <c r="B26" s="6" t="s">
        <v>170</v>
      </c>
      <c r="C26" t="s">
        <v>176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531</v>
      </c>
      <c r="B27" s="6" t="s">
        <v>170</v>
      </c>
      <c r="C27" t="s">
        <v>176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532</v>
      </c>
      <c r="B28" s="6" t="s">
        <v>170</v>
      </c>
      <c r="C28" t="s">
        <v>176</v>
      </c>
      <c r="D28" t="s">
        <v>43</v>
      </c>
      <c r="E28" t="s">
        <v>43</v>
      </c>
      <c r="K28" s="5"/>
      <c r="L28" s="35"/>
      <c r="U28" s="35"/>
    </row>
    <row r="29" spans="1:21" s="35" customFormat="1" hidden="1" outlineLevel="2" collapsed="1" x14ac:dyDescent="0.3">
      <c r="A29" s="27" t="s">
        <v>534</v>
      </c>
      <c r="B29" s="28" t="s">
        <v>170</v>
      </c>
      <c r="C29" s="27" t="s">
        <v>176</v>
      </c>
      <c r="D29" s="27" t="s">
        <v>535</v>
      </c>
      <c r="E29" s="27" t="s">
        <v>540</v>
      </c>
      <c r="F29" s="27" t="s">
        <v>541</v>
      </c>
      <c r="G29" s="27">
        <v>6</v>
      </c>
      <c r="H29" s="30">
        <v>0</v>
      </c>
      <c r="I29" s="27" t="s">
        <v>15</v>
      </c>
      <c r="J29" s="27"/>
      <c r="K29" s="29"/>
      <c r="U29" s="14"/>
    </row>
    <row r="30" spans="1:21" hidden="1" outlineLevel="3" x14ac:dyDescent="0.3">
      <c r="A30" s="27" t="s">
        <v>535</v>
      </c>
      <c r="B30" s="28" t="s">
        <v>170</v>
      </c>
      <c r="C30" s="27" t="s">
        <v>176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536</v>
      </c>
      <c r="B31" s="28" t="s">
        <v>170</v>
      </c>
      <c r="C31" s="27" t="s">
        <v>176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4"/>
      <c r="P31" s="14"/>
      <c r="Q31" s="14"/>
      <c r="R31" s="14"/>
      <c r="S31" s="14"/>
      <c r="T31" s="14"/>
      <c r="U31" s="14"/>
    </row>
    <row r="32" spans="1:21" hidden="1" outlineLevel="3" x14ac:dyDescent="0.3">
      <c r="A32" s="27" t="s">
        <v>537</v>
      </c>
      <c r="B32" s="28" t="s">
        <v>170</v>
      </c>
      <c r="C32" s="27" t="s">
        <v>176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4"/>
      <c r="N32" s="14"/>
    </row>
    <row r="33" spans="1:21" hidden="1" outlineLevel="3" x14ac:dyDescent="0.3">
      <c r="A33" s="27" t="s">
        <v>538</v>
      </c>
      <c r="B33" s="28" t="s">
        <v>170</v>
      </c>
      <c r="C33" s="27" t="s">
        <v>176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4"/>
      <c r="P33" s="14"/>
      <c r="Q33" s="14"/>
      <c r="R33" s="14"/>
      <c r="S33" s="14"/>
      <c r="T33" s="14"/>
      <c r="U33" s="14"/>
    </row>
    <row r="34" spans="1:21" hidden="1" outlineLevel="3" x14ac:dyDescent="0.3">
      <c r="A34" s="27" t="s">
        <v>539</v>
      </c>
      <c r="B34" s="28" t="s">
        <v>170</v>
      </c>
      <c r="C34" s="27" t="s">
        <v>176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4"/>
      <c r="N34" s="14"/>
    </row>
    <row r="35" spans="1:21" hidden="1" outlineLevel="3" x14ac:dyDescent="0.3">
      <c r="A35" s="27" t="s">
        <v>540</v>
      </c>
      <c r="B35" s="28" t="s">
        <v>170</v>
      </c>
      <c r="C35" s="27" t="s">
        <v>176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hidden="1" outlineLevel="2" collapsed="1" x14ac:dyDescent="0.3">
      <c r="A36" s="27" t="s">
        <v>542</v>
      </c>
      <c r="B36" s="28" t="s">
        <v>170</v>
      </c>
      <c r="C36" s="27" t="s">
        <v>176</v>
      </c>
      <c r="D36" s="27" t="s">
        <v>587</v>
      </c>
      <c r="E36" s="27" t="s">
        <v>629</v>
      </c>
      <c r="F36" s="27" t="s">
        <v>588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587</v>
      </c>
      <c r="B37" s="28" t="s">
        <v>170</v>
      </c>
      <c r="C37" s="27" t="s">
        <v>176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650</v>
      </c>
      <c r="B38" s="28" t="s">
        <v>170</v>
      </c>
      <c r="C38" s="27" t="s">
        <v>176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651</v>
      </c>
      <c r="B39" s="28" t="s">
        <v>170</v>
      </c>
      <c r="C39" s="27" t="s">
        <v>176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652</v>
      </c>
      <c r="B40" s="28" t="s">
        <v>170</v>
      </c>
      <c r="C40" s="27" t="s">
        <v>176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" customFormat="1" hidden="1" outlineLevel="3" x14ac:dyDescent="0.3">
      <c r="A41" s="27" t="s">
        <v>653</v>
      </c>
      <c r="B41" s="28" t="s">
        <v>170</v>
      </c>
      <c r="C41" s="27" t="s">
        <v>176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629</v>
      </c>
      <c r="B42" s="28" t="s">
        <v>170</v>
      </c>
      <c r="C42" s="27" t="s">
        <v>176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hidden="1" outlineLevel="2" collapsed="1" x14ac:dyDescent="0.3">
      <c r="A43" s="27" t="s">
        <v>543</v>
      </c>
      <c r="B43" s="28" t="s">
        <v>170</v>
      </c>
      <c r="C43" s="27" t="s">
        <v>176</v>
      </c>
      <c r="D43" s="27" t="s">
        <v>589</v>
      </c>
      <c r="E43" s="27" t="s">
        <v>630</v>
      </c>
      <c r="F43" s="27" t="s">
        <v>590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589</v>
      </c>
      <c r="B44" s="28" t="s">
        <v>170</v>
      </c>
      <c r="C44" s="27" t="s">
        <v>176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654</v>
      </c>
      <c r="B45" s="28" t="s">
        <v>170</v>
      </c>
      <c r="C45" s="27" t="s">
        <v>176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655</v>
      </c>
      <c r="B46" s="28" t="s">
        <v>170</v>
      </c>
      <c r="C46" s="27" t="s">
        <v>176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656</v>
      </c>
      <c r="B47" s="28" t="s">
        <v>170</v>
      </c>
      <c r="C47" s="27" t="s">
        <v>176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657</v>
      </c>
      <c r="B48" s="28" t="s">
        <v>170</v>
      </c>
      <c r="C48" s="27" t="s">
        <v>176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"/>
      <c r="P48" s="11"/>
      <c r="Q48" s="11"/>
      <c r="R48" s="11"/>
      <c r="S48" s="11"/>
      <c r="T48" s="11"/>
      <c r="U48" s="11"/>
    </row>
    <row r="49" spans="1:21" hidden="1" outlineLevel="3" x14ac:dyDescent="0.3">
      <c r="A49" s="27" t="s">
        <v>630</v>
      </c>
      <c r="B49" s="28" t="s">
        <v>170</v>
      </c>
      <c r="C49" s="27" t="s">
        <v>176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"/>
    </row>
    <row r="50" spans="1:21" hidden="1" outlineLevel="2" collapsed="1" x14ac:dyDescent="0.3">
      <c r="A50" s="27" t="s">
        <v>544</v>
      </c>
      <c r="B50" s="28" t="s">
        <v>170</v>
      </c>
      <c r="C50" s="27" t="s">
        <v>176</v>
      </c>
      <c r="D50" s="27" t="s">
        <v>591</v>
      </c>
      <c r="E50" s="27" t="s">
        <v>631</v>
      </c>
      <c r="F50" s="27" t="s">
        <v>592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591</v>
      </c>
      <c r="B51" s="6" t="s">
        <v>170</v>
      </c>
      <c r="C51" t="s">
        <v>176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658</v>
      </c>
      <c r="B52" s="6" t="s">
        <v>170</v>
      </c>
      <c r="C52" t="s">
        <v>176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659</v>
      </c>
      <c r="B53" s="6" t="s">
        <v>170</v>
      </c>
      <c r="C53" t="s">
        <v>176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660</v>
      </c>
      <c r="B54" s="6" t="s">
        <v>170</v>
      </c>
      <c r="C54" t="s">
        <v>176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661</v>
      </c>
      <c r="B55" s="6" t="s">
        <v>170</v>
      </c>
      <c r="C55" t="s">
        <v>176</v>
      </c>
      <c r="D55" t="s">
        <v>43</v>
      </c>
      <c r="E55" t="s">
        <v>43</v>
      </c>
      <c r="K55" s="5"/>
      <c r="L55" s="35"/>
    </row>
    <row r="56" spans="1:21" s="11" customFormat="1" hidden="1" outlineLevel="3" x14ac:dyDescent="0.3">
      <c r="A56" t="s">
        <v>631</v>
      </c>
      <c r="B56" s="6" t="s">
        <v>170</v>
      </c>
      <c r="C56" t="s">
        <v>176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hidden="1" outlineLevel="2" collapsed="1" x14ac:dyDescent="0.3">
      <c r="A57" t="s">
        <v>545</v>
      </c>
      <c r="B57" s="6" t="s">
        <v>170</v>
      </c>
      <c r="C57" t="s">
        <v>176</v>
      </c>
      <c r="D57" t="s">
        <v>593</v>
      </c>
      <c r="E57" t="s">
        <v>632</v>
      </c>
      <c r="F57" t="s">
        <v>594</v>
      </c>
      <c r="G57">
        <v>6</v>
      </c>
      <c r="H57" s="4">
        <f>SUM(H58:H63)</f>
        <v>2</v>
      </c>
      <c r="I57" t="s">
        <v>716</v>
      </c>
      <c r="K57" s="5"/>
      <c r="L57" s="35"/>
    </row>
    <row r="58" spans="1:21" hidden="1" outlineLevel="3" x14ac:dyDescent="0.3">
      <c r="A58" t="s">
        <v>593</v>
      </c>
      <c r="B58" s="6" t="s">
        <v>170</v>
      </c>
      <c r="C58" t="s">
        <v>176</v>
      </c>
      <c r="D58" t="s">
        <v>43</v>
      </c>
      <c r="E58" t="s">
        <v>43</v>
      </c>
      <c r="H58" s="4">
        <v>1</v>
      </c>
      <c r="I58" t="s">
        <v>753</v>
      </c>
      <c r="K58" s="5"/>
      <c r="L58" s="35"/>
    </row>
    <row r="59" spans="1:21" hidden="1" outlineLevel="3" x14ac:dyDescent="0.3">
      <c r="A59" t="s">
        <v>662</v>
      </c>
      <c r="B59" s="6" t="s">
        <v>170</v>
      </c>
      <c r="C59" t="s">
        <v>176</v>
      </c>
      <c r="D59" t="s">
        <v>43</v>
      </c>
      <c r="E59" t="s">
        <v>43</v>
      </c>
      <c r="H59" s="4">
        <v>1</v>
      </c>
      <c r="I59" t="s">
        <v>754</v>
      </c>
      <c r="K59" s="5"/>
      <c r="L59" s="35"/>
    </row>
    <row r="60" spans="1:21" hidden="1" outlineLevel="3" x14ac:dyDescent="0.3">
      <c r="A60" t="s">
        <v>663</v>
      </c>
      <c r="B60" s="6" t="s">
        <v>170</v>
      </c>
      <c r="C60" t="s">
        <v>176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664</v>
      </c>
      <c r="B61" s="6" t="s">
        <v>170</v>
      </c>
      <c r="C61" t="s">
        <v>176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665</v>
      </c>
      <c r="B62" s="6" t="s">
        <v>170</v>
      </c>
      <c r="C62" t="s">
        <v>176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632</v>
      </c>
      <c r="B63" s="6" t="s">
        <v>170</v>
      </c>
      <c r="C63" t="s">
        <v>176</v>
      </c>
      <c r="D63" t="s">
        <v>43</v>
      </c>
      <c r="E63" t="s">
        <v>43</v>
      </c>
      <c r="K63" s="5"/>
      <c r="L63" s="35"/>
    </row>
    <row r="64" spans="1:21" hidden="1" outlineLevel="2" collapsed="1" x14ac:dyDescent="0.3">
      <c r="A64" t="s">
        <v>546</v>
      </c>
      <c r="B64" s="6" t="s">
        <v>170</v>
      </c>
      <c r="C64" t="s">
        <v>176</v>
      </c>
      <c r="D64" t="s">
        <v>595</v>
      </c>
      <c r="E64" t="s">
        <v>633</v>
      </c>
      <c r="F64" t="s">
        <v>596</v>
      </c>
      <c r="G64" s="5">
        <v>6</v>
      </c>
      <c r="H64" s="4">
        <f>SUM(H65:H70)</f>
        <v>2</v>
      </c>
      <c r="I64" t="s">
        <v>717</v>
      </c>
      <c r="K64" s="5"/>
      <c r="L64" s="35"/>
      <c r="U64" s="11"/>
    </row>
    <row r="65" spans="1:12" hidden="1" outlineLevel="3" x14ac:dyDescent="0.3">
      <c r="A65" t="s">
        <v>595</v>
      </c>
      <c r="B65" s="6" t="s">
        <v>170</v>
      </c>
      <c r="C65" t="s">
        <v>176</v>
      </c>
      <c r="D65" t="s">
        <v>43</v>
      </c>
      <c r="E65" t="s">
        <v>43</v>
      </c>
      <c r="H65" s="4">
        <v>1</v>
      </c>
      <c r="I65" t="s">
        <v>755</v>
      </c>
      <c r="K65" s="5"/>
      <c r="L65" s="35"/>
    </row>
    <row r="66" spans="1:12" hidden="1" outlineLevel="3" x14ac:dyDescent="0.3">
      <c r="A66" t="s">
        <v>666</v>
      </c>
      <c r="B66" s="6" t="s">
        <v>170</v>
      </c>
      <c r="C66" t="s">
        <v>176</v>
      </c>
      <c r="D66" t="s">
        <v>43</v>
      </c>
      <c r="E66" t="s">
        <v>43</v>
      </c>
      <c r="H66" s="4">
        <v>1</v>
      </c>
      <c r="I66" t="s">
        <v>758</v>
      </c>
      <c r="K66" s="5"/>
      <c r="L66" s="35"/>
    </row>
    <row r="67" spans="1:12" hidden="1" outlineLevel="3" x14ac:dyDescent="0.3">
      <c r="A67" t="s">
        <v>667</v>
      </c>
      <c r="B67" s="6" t="s">
        <v>170</v>
      </c>
      <c r="C67" t="s">
        <v>176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668</v>
      </c>
      <c r="B68" s="6" t="s">
        <v>170</v>
      </c>
      <c r="C68" t="s">
        <v>176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669</v>
      </c>
      <c r="B69" s="6" t="s">
        <v>170</v>
      </c>
      <c r="C69" t="s">
        <v>176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633</v>
      </c>
      <c r="B70" s="6" t="s">
        <v>170</v>
      </c>
      <c r="C70" t="s">
        <v>176</v>
      </c>
      <c r="D70" t="s">
        <v>43</v>
      </c>
      <c r="E70" t="s">
        <v>43</v>
      </c>
      <c r="K70" s="5"/>
      <c r="L70" s="35"/>
    </row>
    <row r="71" spans="1:12" hidden="1" outlineLevel="2" collapsed="1" x14ac:dyDescent="0.3">
      <c r="A71" t="s">
        <v>547</v>
      </c>
      <c r="B71" s="6" t="s">
        <v>170</v>
      </c>
      <c r="C71" t="s">
        <v>176</v>
      </c>
      <c r="D71" t="s">
        <v>597</v>
      </c>
      <c r="E71" t="s">
        <v>634</v>
      </c>
      <c r="F71" t="s">
        <v>598</v>
      </c>
      <c r="G71">
        <v>6</v>
      </c>
      <c r="H71" s="4">
        <f>SUM(H72:H77)</f>
        <v>2</v>
      </c>
      <c r="I71" t="s">
        <v>718</v>
      </c>
      <c r="K71" s="5"/>
      <c r="L71" s="35"/>
    </row>
    <row r="72" spans="1:12" hidden="1" outlineLevel="3" x14ac:dyDescent="0.3">
      <c r="A72" t="s">
        <v>597</v>
      </c>
      <c r="B72" s="6" t="s">
        <v>170</v>
      </c>
      <c r="C72" t="s">
        <v>176</v>
      </c>
      <c r="D72" t="s">
        <v>43</v>
      </c>
      <c r="E72" t="s">
        <v>43</v>
      </c>
      <c r="H72" s="4">
        <v>1</v>
      </c>
      <c r="I72" t="s">
        <v>756</v>
      </c>
      <c r="K72" s="5"/>
      <c r="L72" s="35"/>
    </row>
    <row r="73" spans="1:12" hidden="1" outlineLevel="3" x14ac:dyDescent="0.3">
      <c r="A73" t="s">
        <v>670</v>
      </c>
      <c r="B73" s="6" t="s">
        <v>170</v>
      </c>
      <c r="C73" t="s">
        <v>176</v>
      </c>
      <c r="D73" t="s">
        <v>43</v>
      </c>
      <c r="E73" t="s">
        <v>43</v>
      </c>
      <c r="H73" s="4">
        <v>1</v>
      </c>
      <c r="I73" t="s">
        <v>757</v>
      </c>
      <c r="K73" s="5"/>
      <c r="L73" s="35"/>
    </row>
    <row r="74" spans="1:12" hidden="1" outlineLevel="3" x14ac:dyDescent="0.3">
      <c r="A74" t="s">
        <v>671</v>
      </c>
      <c r="B74" s="6" t="s">
        <v>170</v>
      </c>
      <c r="C74" t="s">
        <v>176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672</v>
      </c>
      <c r="B75" s="6" t="s">
        <v>170</v>
      </c>
      <c r="C75" t="s">
        <v>176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673</v>
      </c>
      <c r="B76" s="6" t="s">
        <v>170</v>
      </c>
      <c r="C76" t="s">
        <v>176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634</v>
      </c>
      <c r="B77" s="6" t="s">
        <v>170</v>
      </c>
      <c r="C77" t="s">
        <v>176</v>
      </c>
      <c r="D77" t="s">
        <v>43</v>
      </c>
      <c r="E77" t="s">
        <v>43</v>
      </c>
      <c r="K77" s="5"/>
      <c r="L77" s="35"/>
    </row>
    <row r="78" spans="1:12" hidden="1" outlineLevel="2" collapsed="1" x14ac:dyDescent="0.3">
      <c r="A78" t="s">
        <v>548</v>
      </c>
      <c r="B78" s="6" t="s">
        <v>170</v>
      </c>
      <c r="C78" t="s">
        <v>176</v>
      </c>
      <c r="D78" t="s">
        <v>599</v>
      </c>
      <c r="E78" t="s">
        <v>635</v>
      </c>
      <c r="F78" t="s">
        <v>600</v>
      </c>
      <c r="G78">
        <v>6</v>
      </c>
      <c r="H78" s="4">
        <f>SUM(H79:H84)</f>
        <v>2</v>
      </c>
      <c r="I78" t="s">
        <v>719</v>
      </c>
      <c r="K78" s="5"/>
      <c r="L78" s="35"/>
    </row>
    <row r="79" spans="1:12" hidden="1" outlineLevel="3" x14ac:dyDescent="0.3">
      <c r="A79" t="s">
        <v>599</v>
      </c>
      <c r="B79" s="6" t="s">
        <v>170</v>
      </c>
      <c r="C79" t="s">
        <v>176</v>
      </c>
      <c r="D79" t="s">
        <v>43</v>
      </c>
      <c r="E79" t="s">
        <v>43</v>
      </c>
      <c r="H79" s="4">
        <v>1</v>
      </c>
      <c r="I79" t="s">
        <v>759</v>
      </c>
      <c r="K79" s="5"/>
      <c r="L79" s="35"/>
    </row>
    <row r="80" spans="1:12" hidden="1" outlineLevel="3" x14ac:dyDescent="0.3">
      <c r="A80" t="s">
        <v>674</v>
      </c>
      <c r="B80" s="6" t="s">
        <v>170</v>
      </c>
      <c r="C80" t="s">
        <v>176</v>
      </c>
      <c r="D80" t="s">
        <v>43</v>
      </c>
      <c r="E80" t="s">
        <v>43</v>
      </c>
      <c r="H80" s="4">
        <v>1</v>
      </c>
      <c r="I80" t="s">
        <v>760</v>
      </c>
      <c r="K80" s="5"/>
      <c r="L80" s="35"/>
    </row>
    <row r="81" spans="1:12" hidden="1" outlineLevel="3" x14ac:dyDescent="0.3">
      <c r="A81" t="s">
        <v>675</v>
      </c>
      <c r="B81" s="6" t="s">
        <v>170</v>
      </c>
      <c r="C81" t="s">
        <v>176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676</v>
      </c>
      <c r="B82" s="6" t="s">
        <v>170</v>
      </c>
      <c r="C82" t="s">
        <v>176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677</v>
      </c>
      <c r="B83" s="6" t="s">
        <v>170</v>
      </c>
      <c r="C83" t="s">
        <v>176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635</v>
      </c>
      <c r="B84" s="6" t="s">
        <v>170</v>
      </c>
      <c r="C84" t="s">
        <v>176</v>
      </c>
      <c r="D84" t="s">
        <v>43</v>
      </c>
      <c r="E84" t="s">
        <v>43</v>
      </c>
      <c r="K84" s="5"/>
      <c r="L84" s="35"/>
    </row>
    <row r="85" spans="1:12" hidden="1" outlineLevel="2" collapsed="1" x14ac:dyDescent="0.3">
      <c r="A85" t="s">
        <v>549</v>
      </c>
      <c r="B85" s="6" t="s">
        <v>170</v>
      </c>
      <c r="C85" t="s">
        <v>176</v>
      </c>
      <c r="D85" t="s">
        <v>601</v>
      </c>
      <c r="E85" t="s">
        <v>636</v>
      </c>
      <c r="F85" t="s">
        <v>602</v>
      </c>
      <c r="G85">
        <v>6</v>
      </c>
      <c r="H85" s="4">
        <f>SUM(H86:H91)</f>
        <v>2</v>
      </c>
      <c r="I85" t="s">
        <v>720</v>
      </c>
      <c r="K85" s="5"/>
      <c r="L85" s="35"/>
    </row>
    <row r="86" spans="1:12" hidden="1" outlineLevel="3" x14ac:dyDescent="0.3">
      <c r="A86" t="s">
        <v>601</v>
      </c>
      <c r="B86" s="6" t="s">
        <v>170</v>
      </c>
      <c r="C86" t="s">
        <v>176</v>
      </c>
      <c r="D86" t="s">
        <v>43</v>
      </c>
      <c r="E86" t="s">
        <v>43</v>
      </c>
      <c r="H86" s="4">
        <v>1</v>
      </c>
      <c r="I86" t="s">
        <v>761</v>
      </c>
      <c r="K86" s="5"/>
      <c r="L86" s="35"/>
    </row>
    <row r="87" spans="1:12" hidden="1" outlineLevel="3" x14ac:dyDescent="0.3">
      <c r="A87" t="s">
        <v>678</v>
      </c>
      <c r="B87" s="6" t="s">
        <v>170</v>
      </c>
      <c r="C87" t="s">
        <v>176</v>
      </c>
      <c r="D87" t="s">
        <v>43</v>
      </c>
      <c r="E87" t="s">
        <v>43</v>
      </c>
      <c r="H87" s="4">
        <v>1</v>
      </c>
      <c r="I87" t="s">
        <v>762</v>
      </c>
      <c r="K87" s="5"/>
      <c r="L87" s="35"/>
    </row>
    <row r="88" spans="1:12" hidden="1" outlineLevel="3" x14ac:dyDescent="0.3">
      <c r="A88" t="s">
        <v>679</v>
      </c>
      <c r="B88" s="6" t="s">
        <v>170</v>
      </c>
      <c r="C88" t="s">
        <v>176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680</v>
      </c>
      <c r="B89" s="6" t="s">
        <v>170</v>
      </c>
      <c r="C89" t="s">
        <v>176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681</v>
      </c>
      <c r="B90" s="6" t="s">
        <v>170</v>
      </c>
      <c r="C90" t="s">
        <v>176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636</v>
      </c>
      <c r="B91" s="6" t="s">
        <v>170</v>
      </c>
      <c r="C91" t="s">
        <v>176</v>
      </c>
      <c r="D91" t="s">
        <v>43</v>
      </c>
      <c r="E91" t="s">
        <v>43</v>
      </c>
      <c r="K91" s="5"/>
      <c r="L91" s="35"/>
    </row>
    <row r="92" spans="1:12" hidden="1" outlineLevel="2" collapsed="1" x14ac:dyDescent="0.3">
      <c r="A92" t="s">
        <v>550</v>
      </c>
      <c r="B92" s="6" t="s">
        <v>170</v>
      </c>
      <c r="C92" t="s">
        <v>176</v>
      </c>
      <c r="D92" t="s">
        <v>603</v>
      </c>
      <c r="E92" t="s">
        <v>637</v>
      </c>
      <c r="F92" t="s">
        <v>604</v>
      </c>
      <c r="G92" s="5">
        <v>6</v>
      </c>
      <c r="H92" s="4">
        <f>SUM(H93:H98)</f>
        <v>2</v>
      </c>
      <c r="I92" t="s">
        <v>721</v>
      </c>
      <c r="K92" s="5"/>
      <c r="L92" s="35"/>
    </row>
    <row r="93" spans="1:12" hidden="1" outlineLevel="3" x14ac:dyDescent="0.3">
      <c r="A93" t="s">
        <v>603</v>
      </c>
      <c r="B93" s="6" t="s">
        <v>170</v>
      </c>
      <c r="C93" t="s">
        <v>176</v>
      </c>
      <c r="D93" t="s">
        <v>43</v>
      </c>
      <c r="E93" t="s">
        <v>43</v>
      </c>
      <c r="H93" s="4">
        <v>1</v>
      </c>
      <c r="I93" t="s">
        <v>763</v>
      </c>
      <c r="K93" s="5"/>
      <c r="L93" s="35"/>
    </row>
    <row r="94" spans="1:12" hidden="1" outlineLevel="3" x14ac:dyDescent="0.3">
      <c r="A94" t="s">
        <v>682</v>
      </c>
      <c r="B94" s="6" t="s">
        <v>170</v>
      </c>
      <c r="C94" t="s">
        <v>176</v>
      </c>
      <c r="D94" t="s">
        <v>43</v>
      </c>
      <c r="E94" t="s">
        <v>43</v>
      </c>
      <c r="H94" s="4">
        <v>1</v>
      </c>
      <c r="I94" t="s">
        <v>764</v>
      </c>
      <c r="K94" s="5"/>
      <c r="L94" s="35"/>
    </row>
    <row r="95" spans="1:12" hidden="1" outlineLevel="3" x14ac:dyDescent="0.3">
      <c r="A95" t="s">
        <v>683</v>
      </c>
      <c r="B95" s="6" t="s">
        <v>170</v>
      </c>
      <c r="C95" t="s">
        <v>176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684</v>
      </c>
      <c r="B96" s="6" t="s">
        <v>170</v>
      </c>
      <c r="C96" t="s">
        <v>176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685</v>
      </c>
      <c r="B97" s="6" t="s">
        <v>170</v>
      </c>
      <c r="C97" t="s">
        <v>176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637</v>
      </c>
      <c r="B98" s="6" t="s">
        <v>170</v>
      </c>
      <c r="C98" t="s">
        <v>176</v>
      </c>
      <c r="D98" t="s">
        <v>43</v>
      </c>
      <c r="E98" t="s">
        <v>43</v>
      </c>
      <c r="K98" s="5"/>
      <c r="L98" s="35"/>
    </row>
    <row r="99" spans="1:12" hidden="1" outlineLevel="2" collapsed="1" x14ac:dyDescent="0.3">
      <c r="A99" t="s">
        <v>551</v>
      </c>
      <c r="B99" s="6" t="s">
        <v>170</v>
      </c>
      <c r="C99" t="s">
        <v>176</v>
      </c>
      <c r="D99" t="s">
        <v>605</v>
      </c>
      <c r="E99" t="s">
        <v>638</v>
      </c>
      <c r="F99" t="s">
        <v>606</v>
      </c>
      <c r="G99">
        <v>6</v>
      </c>
      <c r="H99" s="4">
        <f>SUM(H100:H105)</f>
        <v>2</v>
      </c>
      <c r="I99" t="s">
        <v>722</v>
      </c>
      <c r="K99" s="5"/>
      <c r="L99" s="35"/>
    </row>
    <row r="100" spans="1:12" hidden="1" outlineLevel="3" x14ac:dyDescent="0.3">
      <c r="A100" t="s">
        <v>605</v>
      </c>
      <c r="B100" s="6" t="s">
        <v>170</v>
      </c>
      <c r="C100" t="s">
        <v>176</v>
      </c>
      <c r="D100" t="s">
        <v>43</v>
      </c>
      <c r="E100" t="s">
        <v>43</v>
      </c>
      <c r="H100" s="4">
        <v>1</v>
      </c>
      <c r="I100" t="s">
        <v>765</v>
      </c>
      <c r="K100" s="5"/>
      <c r="L100" s="35"/>
    </row>
    <row r="101" spans="1:12" hidden="1" outlineLevel="3" x14ac:dyDescent="0.3">
      <c r="A101" t="s">
        <v>686</v>
      </c>
      <c r="B101" s="6" t="s">
        <v>170</v>
      </c>
      <c r="C101" t="s">
        <v>176</v>
      </c>
      <c r="D101" t="s">
        <v>43</v>
      </c>
      <c r="E101" t="s">
        <v>43</v>
      </c>
      <c r="H101" s="4">
        <v>1</v>
      </c>
      <c r="I101" t="s">
        <v>766</v>
      </c>
      <c r="K101" s="5"/>
      <c r="L101" s="35"/>
    </row>
    <row r="102" spans="1:12" hidden="1" outlineLevel="3" x14ac:dyDescent="0.3">
      <c r="A102" t="s">
        <v>687</v>
      </c>
      <c r="B102" s="6" t="s">
        <v>170</v>
      </c>
      <c r="C102" t="s">
        <v>176</v>
      </c>
      <c r="D102" t="s">
        <v>43</v>
      </c>
      <c r="E102" t="s">
        <v>43</v>
      </c>
      <c r="H102" s="4" t="s">
        <v>1566</v>
      </c>
      <c r="K102" s="5"/>
      <c r="L102" s="35"/>
    </row>
    <row r="103" spans="1:12" hidden="1" outlineLevel="3" x14ac:dyDescent="0.3">
      <c r="A103" t="s">
        <v>688</v>
      </c>
      <c r="B103" s="6" t="s">
        <v>170</v>
      </c>
      <c r="C103" t="s">
        <v>176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689</v>
      </c>
      <c r="B104" s="6" t="s">
        <v>170</v>
      </c>
      <c r="C104" t="s">
        <v>176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638</v>
      </c>
      <c r="B105" s="6" t="s">
        <v>170</v>
      </c>
      <c r="C105" t="s">
        <v>176</v>
      </c>
      <c r="D105" t="s">
        <v>43</v>
      </c>
      <c r="E105" t="s">
        <v>43</v>
      </c>
      <c r="K105" s="5"/>
      <c r="L105" s="35"/>
    </row>
    <row r="106" spans="1:12" hidden="1" outlineLevel="2" collapsed="1" x14ac:dyDescent="0.3">
      <c r="A106" t="s">
        <v>552</v>
      </c>
      <c r="B106" s="6" t="s">
        <v>170</v>
      </c>
      <c r="C106" t="s">
        <v>176</v>
      </c>
      <c r="D106" t="s">
        <v>607</v>
      </c>
      <c r="E106" t="s">
        <v>639</v>
      </c>
      <c r="F106" t="s">
        <v>608</v>
      </c>
      <c r="G106">
        <v>6</v>
      </c>
      <c r="H106" s="4">
        <f>SUM(H107:H112)</f>
        <v>2</v>
      </c>
      <c r="I106" t="s">
        <v>723</v>
      </c>
      <c r="K106" s="5"/>
      <c r="L106" s="35"/>
    </row>
    <row r="107" spans="1:12" hidden="1" outlineLevel="3" x14ac:dyDescent="0.3">
      <c r="A107" t="s">
        <v>607</v>
      </c>
      <c r="B107" s="6" t="s">
        <v>170</v>
      </c>
      <c r="C107" t="s">
        <v>176</v>
      </c>
      <c r="D107" t="s">
        <v>43</v>
      </c>
      <c r="E107" t="s">
        <v>43</v>
      </c>
      <c r="H107" s="4">
        <v>1</v>
      </c>
      <c r="I107" t="s">
        <v>768</v>
      </c>
      <c r="K107" s="5"/>
      <c r="L107" s="35"/>
    </row>
    <row r="108" spans="1:12" hidden="1" outlineLevel="3" x14ac:dyDescent="0.3">
      <c r="A108" t="s">
        <v>690</v>
      </c>
      <c r="B108" s="6" t="s">
        <v>170</v>
      </c>
      <c r="C108" t="s">
        <v>176</v>
      </c>
      <c r="D108" t="s">
        <v>43</v>
      </c>
      <c r="E108" t="s">
        <v>43</v>
      </c>
      <c r="H108" s="4">
        <v>1</v>
      </c>
      <c r="I108" t="s">
        <v>769</v>
      </c>
      <c r="K108" s="5"/>
      <c r="L108" s="35"/>
    </row>
    <row r="109" spans="1:12" hidden="1" outlineLevel="3" x14ac:dyDescent="0.3">
      <c r="A109" t="s">
        <v>691</v>
      </c>
      <c r="B109" s="6" t="s">
        <v>170</v>
      </c>
      <c r="C109" t="s">
        <v>176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692</v>
      </c>
      <c r="B110" s="6" t="s">
        <v>170</v>
      </c>
      <c r="C110" t="s">
        <v>176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693</v>
      </c>
      <c r="B111" s="6" t="s">
        <v>170</v>
      </c>
      <c r="C111" t="s">
        <v>176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639</v>
      </c>
      <c r="B112" s="6" t="s">
        <v>170</v>
      </c>
      <c r="C112" t="s">
        <v>176</v>
      </c>
      <c r="D112" t="s">
        <v>43</v>
      </c>
      <c r="E112" t="s">
        <v>43</v>
      </c>
      <c r="K112" s="5"/>
      <c r="L112" s="35"/>
    </row>
    <row r="113" spans="1:12" hidden="1" outlineLevel="2" collapsed="1" x14ac:dyDescent="0.3">
      <c r="A113" t="s">
        <v>553</v>
      </c>
      <c r="B113" s="6" t="s">
        <v>170</v>
      </c>
      <c r="C113" t="s">
        <v>176</v>
      </c>
      <c r="D113" t="s">
        <v>609</v>
      </c>
      <c r="E113" t="s">
        <v>640</v>
      </c>
      <c r="F113" t="s">
        <v>610</v>
      </c>
      <c r="G113">
        <v>6</v>
      </c>
      <c r="H113" s="4">
        <f>SUM(H114:H119)</f>
        <v>2</v>
      </c>
      <c r="I113" t="s">
        <v>724</v>
      </c>
      <c r="K113" s="5"/>
      <c r="L113" s="35"/>
    </row>
    <row r="114" spans="1:12" hidden="1" outlineLevel="3" x14ac:dyDescent="0.3">
      <c r="A114" t="s">
        <v>609</v>
      </c>
      <c r="B114" s="6" t="s">
        <v>170</v>
      </c>
      <c r="C114" t="s">
        <v>176</v>
      </c>
      <c r="D114" t="s">
        <v>43</v>
      </c>
      <c r="E114" t="s">
        <v>43</v>
      </c>
      <c r="H114" s="4">
        <v>1</v>
      </c>
      <c r="I114" t="s">
        <v>771</v>
      </c>
      <c r="K114" s="5"/>
      <c r="L114" s="35"/>
    </row>
    <row r="115" spans="1:12" hidden="1" outlineLevel="3" x14ac:dyDescent="0.3">
      <c r="A115" t="s">
        <v>694</v>
      </c>
      <c r="B115" s="6" t="s">
        <v>170</v>
      </c>
      <c r="C115" t="s">
        <v>176</v>
      </c>
      <c r="D115" t="s">
        <v>43</v>
      </c>
      <c r="E115" t="s">
        <v>43</v>
      </c>
      <c r="H115" s="4">
        <v>1</v>
      </c>
      <c r="I115" t="s">
        <v>770</v>
      </c>
      <c r="K115" s="5"/>
      <c r="L115" s="35"/>
    </row>
    <row r="116" spans="1:12" hidden="1" outlineLevel="3" x14ac:dyDescent="0.3">
      <c r="A116" t="s">
        <v>695</v>
      </c>
      <c r="B116" s="6" t="s">
        <v>170</v>
      </c>
      <c r="C116" t="s">
        <v>176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696</v>
      </c>
      <c r="B117" s="6" t="s">
        <v>170</v>
      </c>
      <c r="C117" t="s">
        <v>176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697</v>
      </c>
      <c r="B118" s="6" t="s">
        <v>170</v>
      </c>
      <c r="C118" t="s">
        <v>176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640</v>
      </c>
      <c r="B119" s="6" t="s">
        <v>170</v>
      </c>
      <c r="C119" t="s">
        <v>176</v>
      </c>
      <c r="D119" t="s">
        <v>43</v>
      </c>
      <c r="E119" t="s">
        <v>43</v>
      </c>
      <c r="K119" s="5"/>
      <c r="L119" s="35"/>
    </row>
    <row r="120" spans="1:12" hidden="1" outlineLevel="2" collapsed="1" x14ac:dyDescent="0.3">
      <c r="A120" t="s">
        <v>554</v>
      </c>
      <c r="B120" s="6" t="s">
        <v>170</v>
      </c>
      <c r="C120" t="s">
        <v>176</v>
      </c>
      <c r="D120" t="s">
        <v>611</v>
      </c>
      <c r="E120" t="s">
        <v>641</v>
      </c>
      <c r="F120" t="s">
        <v>612</v>
      </c>
      <c r="G120" s="5">
        <v>6</v>
      </c>
      <c r="H120" s="4">
        <f>SUM(H121:H126)</f>
        <v>2</v>
      </c>
      <c r="I120" t="s">
        <v>725</v>
      </c>
      <c r="K120" s="5"/>
      <c r="L120" s="35"/>
    </row>
    <row r="121" spans="1:12" hidden="1" outlineLevel="3" x14ac:dyDescent="0.3">
      <c r="A121" t="s">
        <v>611</v>
      </c>
      <c r="B121" s="6" t="s">
        <v>170</v>
      </c>
      <c r="C121" t="s">
        <v>176</v>
      </c>
      <c r="D121" t="s">
        <v>43</v>
      </c>
      <c r="E121" t="s">
        <v>43</v>
      </c>
      <c r="H121" s="4">
        <v>1</v>
      </c>
      <c r="I121" t="s">
        <v>772</v>
      </c>
      <c r="K121" s="5"/>
      <c r="L121" s="35"/>
    </row>
    <row r="122" spans="1:12" hidden="1" outlineLevel="3" x14ac:dyDescent="0.3">
      <c r="A122" t="s">
        <v>698</v>
      </c>
      <c r="B122" s="6" t="s">
        <v>170</v>
      </c>
      <c r="C122" t="s">
        <v>176</v>
      </c>
      <c r="D122" t="s">
        <v>43</v>
      </c>
      <c r="E122" t="s">
        <v>43</v>
      </c>
      <c r="H122" s="4">
        <v>1</v>
      </c>
      <c r="I122" t="s">
        <v>767</v>
      </c>
      <c r="K122" s="5"/>
      <c r="L122" s="35"/>
    </row>
    <row r="123" spans="1:12" hidden="1" outlineLevel="3" x14ac:dyDescent="0.3">
      <c r="A123" t="s">
        <v>699</v>
      </c>
      <c r="B123" s="6" t="s">
        <v>170</v>
      </c>
      <c r="C123" t="s">
        <v>176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700</v>
      </c>
      <c r="B124" s="6" t="s">
        <v>170</v>
      </c>
      <c r="C124" t="s">
        <v>176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701</v>
      </c>
      <c r="B125" s="6" t="s">
        <v>170</v>
      </c>
      <c r="C125" t="s">
        <v>176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641</v>
      </c>
      <c r="B126" s="6" t="s">
        <v>170</v>
      </c>
      <c r="C126" t="s">
        <v>176</v>
      </c>
      <c r="D126" t="s">
        <v>43</v>
      </c>
      <c r="E126" t="s">
        <v>43</v>
      </c>
      <c r="K126" s="5"/>
      <c r="L126" s="35"/>
    </row>
    <row r="127" spans="1:12" hidden="1" outlineLevel="2" collapsed="1" x14ac:dyDescent="0.3">
      <c r="A127" s="27" t="s">
        <v>555</v>
      </c>
      <c r="B127" s="27" t="s">
        <v>170</v>
      </c>
      <c r="C127" s="27" t="s">
        <v>176</v>
      </c>
      <c r="D127" s="27" t="s">
        <v>613</v>
      </c>
      <c r="E127" s="27" t="s">
        <v>642</v>
      </c>
      <c r="F127" s="27" t="s">
        <v>614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613</v>
      </c>
      <c r="B128" s="27" t="s">
        <v>170</v>
      </c>
      <c r="C128" s="27" t="s">
        <v>176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702</v>
      </c>
      <c r="B129" s="27" t="s">
        <v>170</v>
      </c>
      <c r="C129" s="27" t="s">
        <v>176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703</v>
      </c>
      <c r="B130" s="27" t="s">
        <v>170</v>
      </c>
      <c r="C130" s="27" t="s">
        <v>176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704</v>
      </c>
      <c r="B131" s="27" t="s">
        <v>170</v>
      </c>
      <c r="C131" s="27" t="s">
        <v>176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705</v>
      </c>
      <c r="B132" s="27" t="s">
        <v>170</v>
      </c>
      <c r="C132" s="27" t="s">
        <v>176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642</v>
      </c>
      <c r="B133" s="27" t="s">
        <v>170</v>
      </c>
      <c r="C133" s="27" t="s">
        <v>176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hidden="1" outlineLevel="2" collapsed="1" x14ac:dyDescent="0.3">
      <c r="A134" t="s">
        <v>556</v>
      </c>
      <c r="B134" s="6" t="s">
        <v>170</v>
      </c>
      <c r="C134" t="s">
        <v>176</v>
      </c>
      <c r="D134" t="s">
        <v>615</v>
      </c>
      <c r="E134" t="s">
        <v>643</v>
      </c>
      <c r="F134" t="s">
        <v>616</v>
      </c>
      <c r="G134">
        <v>6</v>
      </c>
      <c r="H134" s="4">
        <f>SUM(H135:H140)</f>
        <v>2</v>
      </c>
      <c r="I134" t="s">
        <v>726</v>
      </c>
      <c r="K134" s="5"/>
      <c r="L134" s="35"/>
    </row>
    <row r="135" spans="1:21" hidden="1" outlineLevel="3" x14ac:dyDescent="0.3">
      <c r="A135" t="s">
        <v>615</v>
      </c>
      <c r="B135" s="6" t="s">
        <v>170</v>
      </c>
      <c r="C135" t="s">
        <v>176</v>
      </c>
      <c r="D135" t="s">
        <v>43</v>
      </c>
      <c r="E135" t="s">
        <v>43</v>
      </c>
      <c r="H135" s="4">
        <v>1</v>
      </c>
      <c r="I135" t="s">
        <v>773</v>
      </c>
      <c r="K135" s="5"/>
      <c r="L135" s="35"/>
    </row>
    <row r="136" spans="1:21" hidden="1" outlineLevel="3" x14ac:dyDescent="0.3">
      <c r="A136" t="s">
        <v>706</v>
      </c>
      <c r="B136" s="6" t="s">
        <v>170</v>
      </c>
      <c r="C136" t="s">
        <v>176</v>
      </c>
      <c r="D136" t="s">
        <v>43</v>
      </c>
      <c r="E136" t="s">
        <v>43</v>
      </c>
      <c r="H136" s="4">
        <v>1</v>
      </c>
      <c r="I136" t="s">
        <v>774</v>
      </c>
      <c r="K136" s="5"/>
      <c r="L136" s="35"/>
    </row>
    <row r="137" spans="1:21" hidden="1" outlineLevel="3" x14ac:dyDescent="0.3">
      <c r="A137" t="s">
        <v>707</v>
      </c>
      <c r="B137" s="6" t="s">
        <v>170</v>
      </c>
      <c r="C137" t="s">
        <v>176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708</v>
      </c>
      <c r="B138" s="6" t="s">
        <v>170</v>
      </c>
      <c r="C138" t="s">
        <v>176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709</v>
      </c>
      <c r="B139" s="6" t="s">
        <v>170</v>
      </c>
      <c r="C139" t="s">
        <v>176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643</v>
      </c>
      <c r="B140" s="6" t="s">
        <v>170</v>
      </c>
      <c r="C140" t="s">
        <v>176</v>
      </c>
      <c r="D140" t="s">
        <v>43</v>
      </c>
      <c r="E140" t="s">
        <v>43</v>
      </c>
      <c r="K140" s="5"/>
      <c r="L140" s="35"/>
    </row>
    <row r="141" spans="1:21" s="11" customFormat="1" hidden="1" outlineLevel="2" collapsed="1" x14ac:dyDescent="0.3">
      <c r="A141" t="s">
        <v>557</v>
      </c>
      <c r="B141" s="6" t="s">
        <v>170</v>
      </c>
      <c r="C141" t="s">
        <v>176</v>
      </c>
      <c r="D141" t="s">
        <v>617</v>
      </c>
      <c r="E141" t="s">
        <v>644</v>
      </c>
      <c r="F141" t="s">
        <v>618</v>
      </c>
      <c r="G141">
        <v>6</v>
      </c>
      <c r="H141" s="4">
        <f>SUM(H142:H147)</f>
        <v>2</v>
      </c>
      <c r="I141" t="s">
        <v>727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617</v>
      </c>
      <c r="B142" s="6" t="s">
        <v>170</v>
      </c>
      <c r="C142" t="s">
        <v>176</v>
      </c>
      <c r="D142" t="s">
        <v>43</v>
      </c>
      <c r="E142" t="s">
        <v>43</v>
      </c>
      <c r="H142" s="4">
        <v>1</v>
      </c>
      <c r="I142" t="s">
        <v>775</v>
      </c>
      <c r="K142" s="5"/>
      <c r="L142" s="35"/>
    </row>
    <row r="143" spans="1:21" hidden="1" outlineLevel="3" x14ac:dyDescent="0.3">
      <c r="A143" t="s">
        <v>710</v>
      </c>
      <c r="B143" s="6" t="s">
        <v>170</v>
      </c>
      <c r="C143" t="s">
        <v>176</v>
      </c>
      <c r="D143" t="s">
        <v>43</v>
      </c>
      <c r="E143" t="s">
        <v>43</v>
      </c>
      <c r="H143" s="4">
        <v>1</v>
      </c>
      <c r="I143" t="s">
        <v>1522</v>
      </c>
      <c r="K143" s="5"/>
      <c r="L143" s="35"/>
    </row>
    <row r="144" spans="1:21" hidden="1" outlineLevel="3" x14ac:dyDescent="0.3">
      <c r="A144" t="s">
        <v>711</v>
      </c>
      <c r="B144" s="6" t="s">
        <v>170</v>
      </c>
      <c r="C144" t="s">
        <v>176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712</v>
      </c>
      <c r="B145" s="6" t="s">
        <v>170</v>
      </c>
      <c r="C145" t="s">
        <v>176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713</v>
      </c>
      <c r="B146" s="6" t="s">
        <v>170</v>
      </c>
      <c r="C146" t="s">
        <v>176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644</v>
      </c>
      <c r="B147" s="6" t="s">
        <v>170</v>
      </c>
      <c r="C147" t="s">
        <v>176</v>
      </c>
      <c r="D147" t="s">
        <v>43</v>
      </c>
      <c r="E147" t="s">
        <v>43</v>
      </c>
      <c r="K147" s="5"/>
      <c r="L147" s="35"/>
    </row>
    <row r="148" spans="1:12" hidden="1" outlineLevel="2" collapsed="1" x14ac:dyDescent="0.3">
      <c r="A148" t="s">
        <v>558</v>
      </c>
      <c r="B148" s="6" t="s">
        <v>170</v>
      </c>
      <c r="C148" t="s">
        <v>176</v>
      </c>
      <c r="D148" t="s">
        <v>619</v>
      </c>
      <c r="E148" t="s">
        <v>645</v>
      </c>
      <c r="F148" t="s">
        <v>620</v>
      </c>
      <c r="G148" s="5">
        <v>6</v>
      </c>
      <c r="H148" s="4">
        <f>SUM(H149:H154)</f>
        <v>2</v>
      </c>
      <c r="I148" t="s">
        <v>728</v>
      </c>
      <c r="K148" s="5"/>
      <c r="L148" s="35"/>
    </row>
    <row r="149" spans="1:12" hidden="1" outlineLevel="3" x14ac:dyDescent="0.3">
      <c r="A149" t="s">
        <v>619</v>
      </c>
      <c r="B149" s="6" t="s">
        <v>170</v>
      </c>
      <c r="C149" t="s">
        <v>176</v>
      </c>
      <c r="D149" t="s">
        <v>43</v>
      </c>
      <c r="E149" t="s">
        <v>43</v>
      </c>
      <c r="H149" s="4">
        <v>1</v>
      </c>
      <c r="I149" t="s">
        <v>776</v>
      </c>
      <c r="K149" s="5"/>
      <c r="L149" s="35"/>
    </row>
    <row r="150" spans="1:12" hidden="1" outlineLevel="3" x14ac:dyDescent="0.3">
      <c r="A150" t="s">
        <v>729</v>
      </c>
      <c r="B150" s="6" t="s">
        <v>170</v>
      </c>
      <c r="C150" t="s">
        <v>176</v>
      </c>
      <c r="D150" t="s">
        <v>43</v>
      </c>
      <c r="E150" t="s">
        <v>43</v>
      </c>
      <c r="H150" s="4">
        <v>1</v>
      </c>
      <c r="I150" t="s">
        <v>1526</v>
      </c>
      <c r="K150" s="5"/>
      <c r="L150" s="35"/>
    </row>
    <row r="151" spans="1:12" hidden="1" outlineLevel="3" x14ac:dyDescent="0.3">
      <c r="A151" t="s">
        <v>730</v>
      </c>
      <c r="B151" s="6" t="s">
        <v>170</v>
      </c>
      <c r="C151" t="s">
        <v>176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731</v>
      </c>
      <c r="B152" s="6" t="s">
        <v>170</v>
      </c>
      <c r="C152" t="s">
        <v>176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732</v>
      </c>
      <c r="B153" s="6" t="s">
        <v>170</v>
      </c>
      <c r="C153" t="s">
        <v>176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645</v>
      </c>
      <c r="B154" s="6" t="s">
        <v>170</v>
      </c>
      <c r="C154" t="s">
        <v>176</v>
      </c>
      <c r="D154" t="s">
        <v>43</v>
      </c>
      <c r="E154" t="s">
        <v>43</v>
      </c>
      <c r="K154" s="5"/>
      <c r="L154" s="35"/>
    </row>
    <row r="155" spans="1:12" hidden="1" outlineLevel="2" collapsed="1" x14ac:dyDescent="0.3">
      <c r="A155" t="s">
        <v>559</v>
      </c>
      <c r="B155" s="6" t="s">
        <v>170</v>
      </c>
      <c r="C155" t="s">
        <v>176</v>
      </c>
      <c r="D155" t="s">
        <v>621</v>
      </c>
      <c r="E155" t="s">
        <v>646</v>
      </c>
      <c r="F155" t="s">
        <v>622</v>
      </c>
      <c r="G155">
        <v>6</v>
      </c>
      <c r="H155" s="4">
        <f>SUM(H156:H161)</f>
        <v>2</v>
      </c>
      <c r="I155" t="s">
        <v>745</v>
      </c>
      <c r="K155" s="5"/>
      <c r="L155" s="35"/>
    </row>
    <row r="156" spans="1:12" hidden="1" outlineLevel="3" x14ac:dyDescent="0.3">
      <c r="A156" t="s">
        <v>621</v>
      </c>
      <c r="B156" s="6" t="s">
        <v>170</v>
      </c>
      <c r="C156" t="s">
        <v>176</v>
      </c>
      <c r="D156" t="s">
        <v>43</v>
      </c>
      <c r="E156" t="s">
        <v>43</v>
      </c>
      <c r="H156" s="4">
        <v>1</v>
      </c>
      <c r="I156" t="s">
        <v>1525</v>
      </c>
      <c r="K156" s="5"/>
      <c r="L156" s="35"/>
    </row>
    <row r="157" spans="1:12" hidden="1" outlineLevel="3" x14ac:dyDescent="0.3">
      <c r="A157" t="s">
        <v>733</v>
      </c>
      <c r="B157" s="6" t="s">
        <v>170</v>
      </c>
      <c r="C157" t="s">
        <v>176</v>
      </c>
      <c r="D157" t="s">
        <v>43</v>
      </c>
      <c r="E157" t="s">
        <v>43</v>
      </c>
      <c r="H157" s="4">
        <v>1</v>
      </c>
      <c r="I157" t="s">
        <v>1524</v>
      </c>
      <c r="K157" s="5"/>
      <c r="L157" s="35"/>
    </row>
    <row r="158" spans="1:12" hidden="1" outlineLevel="3" x14ac:dyDescent="0.3">
      <c r="A158" t="s">
        <v>734</v>
      </c>
      <c r="B158" s="6" t="s">
        <v>170</v>
      </c>
      <c r="C158" t="s">
        <v>176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735</v>
      </c>
      <c r="B159" s="6" t="s">
        <v>170</v>
      </c>
      <c r="C159" t="s">
        <v>176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736</v>
      </c>
      <c r="B160" s="6" t="s">
        <v>170</v>
      </c>
      <c r="C160" t="s">
        <v>176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646</v>
      </c>
      <c r="B161" s="6" t="s">
        <v>170</v>
      </c>
      <c r="C161" t="s">
        <v>176</v>
      </c>
      <c r="D161" t="s">
        <v>43</v>
      </c>
      <c r="E161" t="s">
        <v>43</v>
      </c>
      <c r="K161" s="5"/>
      <c r="L161" s="35"/>
    </row>
    <row r="162" spans="1:12" hidden="1" outlineLevel="2" collapsed="1" x14ac:dyDescent="0.3">
      <c r="A162" t="s">
        <v>560</v>
      </c>
      <c r="B162" s="6" t="s">
        <v>170</v>
      </c>
      <c r="C162" t="s">
        <v>176</v>
      </c>
      <c r="D162" t="s">
        <v>623</v>
      </c>
      <c r="E162" t="s">
        <v>647</v>
      </c>
      <c r="F162" t="s">
        <v>624</v>
      </c>
      <c r="G162">
        <v>6</v>
      </c>
      <c r="H162" s="4">
        <f>SUM(H163:H168)</f>
        <v>2</v>
      </c>
      <c r="I162" t="s">
        <v>746</v>
      </c>
      <c r="K162" s="5"/>
      <c r="L162" s="35"/>
    </row>
    <row r="163" spans="1:12" hidden="1" outlineLevel="3" x14ac:dyDescent="0.3">
      <c r="A163" t="s">
        <v>623</v>
      </c>
      <c r="B163" s="6" t="s">
        <v>170</v>
      </c>
      <c r="C163" t="s">
        <v>176</v>
      </c>
      <c r="D163" t="s">
        <v>43</v>
      </c>
      <c r="E163" t="s">
        <v>43</v>
      </c>
      <c r="H163" s="4">
        <v>1</v>
      </c>
      <c r="I163" t="s">
        <v>777</v>
      </c>
      <c r="K163" s="5"/>
      <c r="L163" s="35"/>
    </row>
    <row r="164" spans="1:12" hidden="1" outlineLevel="3" x14ac:dyDescent="0.3">
      <c r="A164" t="s">
        <v>737</v>
      </c>
      <c r="B164" s="6" t="s">
        <v>170</v>
      </c>
      <c r="C164" t="s">
        <v>176</v>
      </c>
      <c r="D164" t="s">
        <v>43</v>
      </c>
      <c r="E164" t="s">
        <v>43</v>
      </c>
      <c r="H164" s="4">
        <v>1</v>
      </c>
      <c r="I164" t="s">
        <v>1523</v>
      </c>
      <c r="K164" s="5"/>
      <c r="L164" s="35"/>
    </row>
    <row r="165" spans="1:12" hidden="1" outlineLevel="3" x14ac:dyDescent="0.3">
      <c r="A165" t="s">
        <v>738</v>
      </c>
      <c r="B165" s="6" t="s">
        <v>170</v>
      </c>
      <c r="C165" t="s">
        <v>176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739</v>
      </c>
      <c r="B166" s="6" t="s">
        <v>170</v>
      </c>
      <c r="C166" t="s">
        <v>176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740</v>
      </c>
      <c r="B167" s="6" t="s">
        <v>170</v>
      </c>
      <c r="C167" t="s">
        <v>176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647</v>
      </c>
      <c r="B168" s="6" t="s">
        <v>170</v>
      </c>
      <c r="C168" t="s">
        <v>176</v>
      </c>
      <c r="D168" t="s">
        <v>43</v>
      </c>
      <c r="E168" t="s">
        <v>43</v>
      </c>
      <c r="K168" s="5"/>
      <c r="L168" s="35"/>
    </row>
    <row r="169" spans="1:12" hidden="1" outlineLevel="2" collapsed="1" x14ac:dyDescent="0.3">
      <c r="A169" t="s">
        <v>561</v>
      </c>
      <c r="B169" s="6" t="s">
        <v>170</v>
      </c>
      <c r="C169" t="s">
        <v>176</v>
      </c>
      <c r="D169" t="s">
        <v>625</v>
      </c>
      <c r="E169" t="s">
        <v>648</v>
      </c>
      <c r="F169" t="s">
        <v>626</v>
      </c>
      <c r="G169">
        <v>6</v>
      </c>
      <c r="H169" s="4">
        <f>SUM(H170:H175)</f>
        <v>2</v>
      </c>
      <c r="I169" t="s">
        <v>747</v>
      </c>
      <c r="K169" s="5"/>
      <c r="L169" s="35"/>
    </row>
    <row r="170" spans="1:12" hidden="1" outlineLevel="3" x14ac:dyDescent="0.3">
      <c r="A170" t="s">
        <v>625</v>
      </c>
      <c r="B170" s="6" t="s">
        <v>170</v>
      </c>
      <c r="C170" t="s">
        <v>176</v>
      </c>
      <c r="D170" t="s">
        <v>43</v>
      </c>
      <c r="E170" t="s">
        <v>43</v>
      </c>
      <c r="H170" s="4">
        <v>1</v>
      </c>
      <c r="I170" t="s">
        <v>778</v>
      </c>
      <c r="K170" s="5"/>
      <c r="L170" s="35"/>
    </row>
    <row r="171" spans="1:12" hidden="1" outlineLevel="3" x14ac:dyDescent="0.3">
      <c r="A171" t="s">
        <v>741</v>
      </c>
      <c r="B171" s="6" t="s">
        <v>170</v>
      </c>
      <c r="C171" t="s">
        <v>176</v>
      </c>
      <c r="D171" t="s">
        <v>43</v>
      </c>
      <c r="E171" t="s">
        <v>43</v>
      </c>
      <c r="H171" s="4">
        <v>1</v>
      </c>
      <c r="I171" t="s">
        <v>779</v>
      </c>
      <c r="K171" s="5"/>
      <c r="L171" s="35"/>
    </row>
    <row r="172" spans="1:12" hidden="1" outlineLevel="3" x14ac:dyDescent="0.3">
      <c r="A172" t="s">
        <v>742</v>
      </c>
      <c r="B172" s="6" t="s">
        <v>170</v>
      </c>
      <c r="C172" t="s">
        <v>176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743</v>
      </c>
      <c r="B173" s="6" t="s">
        <v>170</v>
      </c>
      <c r="C173" t="s">
        <v>176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744</v>
      </c>
      <c r="B174" s="6" t="s">
        <v>170</v>
      </c>
      <c r="C174" t="s">
        <v>176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648</v>
      </c>
      <c r="B175" s="6" t="s">
        <v>170</v>
      </c>
      <c r="C175" t="s">
        <v>176</v>
      </c>
      <c r="D175" t="s">
        <v>43</v>
      </c>
      <c r="E175" t="s">
        <v>43</v>
      </c>
      <c r="K175" s="5"/>
      <c r="L175" s="35"/>
    </row>
    <row r="176" spans="1:12" hidden="1" outlineLevel="2" collapsed="1" x14ac:dyDescent="0.3">
      <c r="A176" s="27" t="s">
        <v>562</v>
      </c>
      <c r="B176" s="27" t="s">
        <v>170</v>
      </c>
      <c r="C176" s="27" t="s">
        <v>176</v>
      </c>
      <c r="D176" s="27" t="s">
        <v>563</v>
      </c>
      <c r="E176" s="27" t="s">
        <v>568</v>
      </c>
      <c r="F176" s="27" t="s">
        <v>569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563</v>
      </c>
      <c r="B177" s="27" t="s">
        <v>170</v>
      </c>
      <c r="C177" s="27" t="s">
        <v>176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564</v>
      </c>
      <c r="B178" s="27" t="s">
        <v>170</v>
      </c>
      <c r="C178" s="27" t="s">
        <v>176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565</v>
      </c>
      <c r="B179" s="27" t="s">
        <v>170</v>
      </c>
      <c r="C179" s="27" t="s">
        <v>176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566</v>
      </c>
      <c r="B180" s="27" t="s">
        <v>170</v>
      </c>
      <c r="C180" s="27" t="s">
        <v>176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567</v>
      </c>
      <c r="B181" s="27" t="s">
        <v>170</v>
      </c>
      <c r="C181" s="27" t="s">
        <v>176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568</v>
      </c>
      <c r="B182" s="27" t="s">
        <v>170</v>
      </c>
      <c r="C182" s="27" t="s">
        <v>176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hidden="1" outlineLevel="2" collapsed="1" x14ac:dyDescent="0.3">
      <c r="A183" t="s">
        <v>570</v>
      </c>
      <c r="B183" s="6" t="s">
        <v>170</v>
      </c>
      <c r="C183" t="s">
        <v>176</v>
      </c>
      <c r="D183" t="s">
        <v>571</v>
      </c>
      <c r="E183" t="s">
        <v>576</v>
      </c>
      <c r="F183" t="s">
        <v>577</v>
      </c>
      <c r="G183">
        <v>6</v>
      </c>
      <c r="H183" s="4">
        <f>SUM(H184:H189)</f>
        <v>2</v>
      </c>
      <c r="I183" t="s">
        <v>1562</v>
      </c>
      <c r="K183" s="5"/>
      <c r="L183" s="35"/>
    </row>
    <row r="184" spans="1:12" hidden="1" outlineLevel="3" x14ac:dyDescent="0.3">
      <c r="A184" t="s">
        <v>571</v>
      </c>
      <c r="B184" s="6" t="s">
        <v>170</v>
      </c>
      <c r="C184" t="s">
        <v>176</v>
      </c>
      <c r="D184" t="s">
        <v>43</v>
      </c>
      <c r="E184" t="s">
        <v>43</v>
      </c>
      <c r="H184" s="4">
        <v>1</v>
      </c>
      <c r="I184" t="s">
        <v>1563</v>
      </c>
      <c r="K184" s="5"/>
      <c r="L184" s="35"/>
    </row>
    <row r="185" spans="1:12" hidden="1" outlineLevel="3" x14ac:dyDescent="0.3">
      <c r="A185" t="s">
        <v>572</v>
      </c>
      <c r="B185" s="6" t="s">
        <v>170</v>
      </c>
      <c r="C185" t="s">
        <v>176</v>
      </c>
      <c r="D185" t="s">
        <v>43</v>
      </c>
      <c r="E185" t="s">
        <v>43</v>
      </c>
      <c r="H185" s="4">
        <v>1</v>
      </c>
      <c r="I185" t="s">
        <v>1527</v>
      </c>
      <c r="K185" s="5"/>
      <c r="L185" s="35"/>
    </row>
    <row r="186" spans="1:12" hidden="1" outlineLevel="3" x14ac:dyDescent="0.3">
      <c r="A186" t="s">
        <v>573</v>
      </c>
      <c r="B186" s="6" t="s">
        <v>170</v>
      </c>
      <c r="C186" t="s">
        <v>176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574</v>
      </c>
      <c r="B187" s="6" t="s">
        <v>170</v>
      </c>
      <c r="C187" t="s">
        <v>176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575</v>
      </c>
      <c r="B188" s="6" t="s">
        <v>170</v>
      </c>
      <c r="C188" t="s">
        <v>176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576</v>
      </c>
      <c r="B189" s="6" t="s">
        <v>170</v>
      </c>
      <c r="C189" t="s">
        <v>176</v>
      </c>
      <c r="D189" t="s">
        <v>43</v>
      </c>
      <c r="E189" t="s">
        <v>43</v>
      </c>
      <c r="K189" s="5"/>
      <c r="L189" s="35"/>
    </row>
    <row r="190" spans="1:12" hidden="1" outlineLevel="2" collapsed="1" x14ac:dyDescent="0.3">
      <c r="A190" t="s">
        <v>578</v>
      </c>
      <c r="B190" s="6" t="s">
        <v>170</v>
      </c>
      <c r="C190" t="s">
        <v>176</v>
      </c>
      <c r="D190" t="s">
        <v>579</v>
      </c>
      <c r="E190" t="s">
        <v>580</v>
      </c>
      <c r="F190" t="s">
        <v>581</v>
      </c>
      <c r="G190">
        <v>6</v>
      </c>
      <c r="H190" s="4">
        <f>SUM(H191:H196)</f>
        <v>2</v>
      </c>
      <c r="I190" t="s">
        <v>1564</v>
      </c>
      <c r="K190" s="5"/>
      <c r="L190" s="35"/>
    </row>
    <row r="191" spans="1:12" hidden="1" outlineLevel="3" x14ac:dyDescent="0.3">
      <c r="A191" t="s">
        <v>579</v>
      </c>
      <c r="B191" s="6" t="s">
        <v>170</v>
      </c>
      <c r="C191" t="s">
        <v>176</v>
      </c>
      <c r="D191" t="s">
        <v>43</v>
      </c>
      <c r="E191" t="s">
        <v>43</v>
      </c>
      <c r="F191" t="s">
        <v>581</v>
      </c>
      <c r="G191">
        <v>6</v>
      </c>
      <c r="H191" s="4">
        <v>1</v>
      </c>
      <c r="I191" t="s">
        <v>1565</v>
      </c>
      <c r="K191" s="5"/>
      <c r="L191" s="35"/>
    </row>
    <row r="192" spans="1:12" hidden="1" outlineLevel="3" x14ac:dyDescent="0.3">
      <c r="A192" t="s">
        <v>1529</v>
      </c>
      <c r="B192" s="6" t="s">
        <v>170</v>
      </c>
      <c r="C192" t="s">
        <v>176</v>
      </c>
      <c r="D192" t="s">
        <v>43</v>
      </c>
      <c r="E192" t="s">
        <v>43</v>
      </c>
      <c r="F192" t="s">
        <v>581</v>
      </c>
      <c r="G192">
        <v>6</v>
      </c>
      <c r="H192" s="4">
        <v>1</v>
      </c>
      <c r="I192" t="s">
        <v>1528</v>
      </c>
      <c r="K192" s="5"/>
      <c r="L192" s="35"/>
    </row>
    <row r="193" spans="1:21" hidden="1" outlineLevel="3" x14ac:dyDescent="0.3">
      <c r="A193" t="s">
        <v>1530</v>
      </c>
      <c r="B193" s="6" t="s">
        <v>170</v>
      </c>
      <c r="C193" t="s">
        <v>176</v>
      </c>
      <c r="D193" t="s">
        <v>43</v>
      </c>
      <c r="E193" t="s">
        <v>43</v>
      </c>
      <c r="F193" t="s">
        <v>581</v>
      </c>
      <c r="G193">
        <v>6</v>
      </c>
      <c r="K193" s="5"/>
      <c r="L193" s="35"/>
    </row>
    <row r="194" spans="1:21" hidden="1" outlineLevel="3" x14ac:dyDescent="0.3">
      <c r="A194" t="s">
        <v>1531</v>
      </c>
      <c r="B194" s="6" t="s">
        <v>170</v>
      </c>
      <c r="C194" t="s">
        <v>176</v>
      </c>
      <c r="D194" t="s">
        <v>43</v>
      </c>
      <c r="E194" t="s">
        <v>43</v>
      </c>
      <c r="F194" t="s">
        <v>581</v>
      </c>
      <c r="G194">
        <v>6</v>
      </c>
      <c r="K194" s="5"/>
      <c r="L194" s="35"/>
    </row>
    <row r="195" spans="1:21" hidden="1" outlineLevel="3" x14ac:dyDescent="0.3">
      <c r="A195" t="s">
        <v>1532</v>
      </c>
      <c r="B195" s="6" t="s">
        <v>170</v>
      </c>
      <c r="C195" t="s">
        <v>176</v>
      </c>
      <c r="D195" t="s">
        <v>43</v>
      </c>
      <c r="E195" t="s">
        <v>43</v>
      </c>
      <c r="F195" t="s">
        <v>581</v>
      </c>
      <c r="G195">
        <v>6</v>
      </c>
      <c r="K195" s="5"/>
      <c r="L195" s="35"/>
    </row>
    <row r="196" spans="1:21" hidden="1" outlineLevel="3" x14ac:dyDescent="0.3">
      <c r="A196" t="s">
        <v>580</v>
      </c>
      <c r="B196" s="6" t="s">
        <v>170</v>
      </c>
      <c r="C196" t="s">
        <v>176</v>
      </c>
      <c r="D196" t="s">
        <v>43</v>
      </c>
      <c r="E196" t="s">
        <v>43</v>
      </c>
      <c r="F196" t="s">
        <v>581</v>
      </c>
      <c r="G196">
        <v>6</v>
      </c>
      <c r="K196" s="5"/>
      <c r="L196" s="35"/>
    </row>
    <row r="197" spans="1:21" hidden="1" outlineLevel="2" collapsed="1" x14ac:dyDescent="0.3">
      <c r="A197" s="27" t="s">
        <v>582</v>
      </c>
      <c r="B197" s="27" t="s">
        <v>170</v>
      </c>
      <c r="C197" s="27" t="s">
        <v>176</v>
      </c>
      <c r="D197" s="27" t="s">
        <v>583</v>
      </c>
      <c r="E197" s="27" t="s">
        <v>584</v>
      </c>
      <c r="F197" s="27" t="s">
        <v>585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"/>
      <c r="N198" s="11"/>
    </row>
    <row r="199" spans="1:21" hidden="1" outlineLevel="2" x14ac:dyDescent="0.3">
      <c r="A199" s="27" t="s">
        <v>586</v>
      </c>
      <c r="B199" s="27" t="s">
        <v>170</v>
      </c>
      <c r="C199" s="27" t="s">
        <v>176</v>
      </c>
      <c r="D199" s="27" t="s">
        <v>627</v>
      </c>
      <c r="E199" s="27" t="s">
        <v>649</v>
      </c>
      <c r="F199" s="27" t="s">
        <v>628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hidden="1" outlineLevel="2" x14ac:dyDescent="0.3">
      <c r="B200" s="6"/>
      <c r="K200" s="5"/>
      <c r="L200" s="35"/>
    </row>
    <row r="201" spans="1:21" s="11" customFormat="1" hidden="1" outlineLevel="1" collapsed="1" x14ac:dyDescent="0.3">
      <c r="A201" s="121" t="s">
        <v>788</v>
      </c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35"/>
      <c r="M201"/>
      <c r="N201"/>
      <c r="O201"/>
      <c r="P201"/>
      <c r="Q201"/>
      <c r="R201"/>
      <c r="S201"/>
      <c r="T201"/>
      <c r="U201"/>
    </row>
    <row r="202" spans="1:21" s="14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389</v>
      </c>
      <c r="F202" s="1" t="s">
        <v>390</v>
      </c>
      <c r="G202" s="1" t="s">
        <v>41</v>
      </c>
      <c r="H202" s="3" t="s">
        <v>14</v>
      </c>
      <c r="I202" s="1" t="s">
        <v>748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780</v>
      </c>
      <c r="B203" s="6" t="s">
        <v>170</v>
      </c>
      <c r="C203" t="s">
        <v>176</v>
      </c>
      <c r="D203" t="s">
        <v>781</v>
      </c>
      <c r="E203" t="s">
        <v>786</v>
      </c>
      <c r="F203" t="s">
        <v>787</v>
      </c>
      <c r="G203">
        <v>6</v>
      </c>
      <c r="H203" s="4">
        <f>SUM(H204:H209)</f>
        <v>1</v>
      </c>
      <c r="I203" t="s">
        <v>1560</v>
      </c>
      <c r="J203"/>
      <c r="K203" s="5"/>
      <c r="M203"/>
      <c r="N203" s="6"/>
      <c r="O203" s="14"/>
      <c r="P203" s="14"/>
      <c r="Q203" s="14"/>
      <c r="R203" s="14"/>
      <c r="S203" s="14"/>
      <c r="T203" s="14"/>
      <c r="U203" s="14"/>
    </row>
    <row r="204" spans="1:21" s="14" customFormat="1" hidden="1" outlineLevel="3" x14ac:dyDescent="0.3">
      <c r="A204" t="s">
        <v>781</v>
      </c>
      <c r="B204" s="6" t="s">
        <v>170</v>
      </c>
      <c r="C204" t="s">
        <v>176</v>
      </c>
      <c r="D204" t="s">
        <v>43</v>
      </c>
      <c r="E204" t="s">
        <v>43</v>
      </c>
      <c r="F204"/>
      <c r="G204"/>
      <c r="H204" s="4">
        <v>1</v>
      </c>
      <c r="I204" t="s">
        <v>1561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782</v>
      </c>
      <c r="B205" s="6" t="s">
        <v>170</v>
      </c>
      <c r="C205" t="s">
        <v>176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4"/>
      <c r="P205" s="14"/>
      <c r="Q205" s="14"/>
      <c r="R205" s="14"/>
      <c r="S205" s="14"/>
      <c r="T205" s="14"/>
      <c r="U205" s="14"/>
    </row>
    <row r="206" spans="1:21" s="14" customFormat="1" hidden="1" outlineLevel="3" x14ac:dyDescent="0.3">
      <c r="A206" t="s">
        <v>783</v>
      </c>
      <c r="B206" s="6" t="s">
        <v>170</v>
      </c>
      <c r="C206" t="s">
        <v>176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784</v>
      </c>
      <c r="B207" s="6" t="s">
        <v>170</v>
      </c>
      <c r="C207" t="s">
        <v>176</v>
      </c>
      <c r="D207" t="s">
        <v>43</v>
      </c>
      <c r="E207" t="s">
        <v>43</v>
      </c>
      <c r="K207" s="5"/>
      <c r="L207" s="35"/>
      <c r="N207" s="6"/>
      <c r="O207" s="14"/>
      <c r="P207" s="14"/>
      <c r="Q207" s="14"/>
      <c r="R207" s="14"/>
      <c r="S207" s="14"/>
      <c r="T207" s="14"/>
      <c r="U207" s="14"/>
    </row>
    <row r="208" spans="1:21" s="35" customFormat="1" hidden="1" outlineLevel="3" x14ac:dyDescent="0.3">
      <c r="A208" t="s">
        <v>785</v>
      </c>
      <c r="B208" s="6" t="s">
        <v>170</v>
      </c>
      <c r="C208" t="s">
        <v>176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4"/>
      <c r="P208" s="14"/>
      <c r="Q208" s="14"/>
      <c r="R208" s="14"/>
      <c r="S208" s="14"/>
      <c r="T208" s="14"/>
      <c r="U208" s="14"/>
    </row>
    <row r="209" spans="1:21" s="14" customFormat="1" hidden="1" outlineLevel="3" x14ac:dyDescent="0.3">
      <c r="A209" t="s">
        <v>786</v>
      </c>
      <c r="B209" s="6" t="s">
        <v>170</v>
      </c>
      <c r="C209" t="s">
        <v>176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813</v>
      </c>
      <c r="B210" s="27" t="s">
        <v>170</v>
      </c>
      <c r="C210" s="27" t="s">
        <v>176</v>
      </c>
      <c r="D210" s="27" t="s">
        <v>813</v>
      </c>
      <c r="E210" s="27" t="s">
        <v>786</v>
      </c>
      <c r="F210" s="27" t="s">
        <v>787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4"/>
      <c r="P210" s="14"/>
      <c r="Q210" s="14"/>
      <c r="R210" s="14"/>
      <c r="S210" s="14"/>
      <c r="T210" s="14"/>
      <c r="U210" s="14"/>
    </row>
    <row r="211" spans="1:21" hidden="1" outlineLevel="2" x14ac:dyDescent="0.3">
      <c r="A211" s="27" t="s">
        <v>43</v>
      </c>
      <c r="B211" s="27" t="s">
        <v>170</v>
      </c>
      <c r="C211" s="27" t="s">
        <v>176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4"/>
      <c r="P211" s="14"/>
      <c r="Q211" s="14"/>
      <c r="R211" s="14"/>
      <c r="S211" s="14"/>
      <c r="T211" s="14"/>
      <c r="U211" s="14"/>
    </row>
    <row r="212" spans="1:21" s="35" customFormat="1" hidden="1" outlineLevel="2" x14ac:dyDescent="0.3">
      <c r="A212" s="27" t="s">
        <v>1533</v>
      </c>
      <c r="B212" s="27" t="s">
        <v>170</v>
      </c>
      <c r="C212" s="27" t="s">
        <v>176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4"/>
      <c r="P212" s="14"/>
      <c r="Q212" s="14"/>
      <c r="R212" s="14"/>
      <c r="S212" s="14"/>
      <c r="T212" s="14"/>
      <c r="U212" s="14"/>
    </row>
    <row r="213" spans="1:21" s="14" customFormat="1" hidden="1" outlineLevel="2" x14ac:dyDescent="0.3">
      <c r="A213" t="s">
        <v>43</v>
      </c>
      <c r="B213" s="6" t="s">
        <v>170</v>
      </c>
      <c r="C213" t="s">
        <v>176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hidden="1" outlineLevel="1" collapsed="1" x14ac:dyDescent="0.3">
      <c r="A214" s="121" t="s">
        <v>789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35"/>
    </row>
    <row r="215" spans="1:21" s="14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389</v>
      </c>
      <c r="F215" s="1" t="s">
        <v>390</v>
      </c>
      <c r="G215" s="1" t="s">
        <v>41</v>
      </c>
      <c r="H215" s="3" t="s">
        <v>14</v>
      </c>
      <c r="I215" s="1" t="s">
        <v>748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791</v>
      </c>
      <c r="B216" s="6" t="s">
        <v>170</v>
      </c>
      <c r="C216" t="s">
        <v>176</v>
      </c>
      <c r="D216" t="s">
        <v>792</v>
      </c>
      <c r="E216" t="s">
        <v>793</v>
      </c>
      <c r="F216" t="s">
        <v>794</v>
      </c>
      <c r="G216">
        <v>6</v>
      </c>
      <c r="H216" s="4">
        <f>SUM(H217:H222)</f>
        <v>2</v>
      </c>
      <c r="I216" t="s">
        <v>869</v>
      </c>
      <c r="J216"/>
      <c r="K216" s="5"/>
      <c r="M216"/>
      <c r="N216" s="6"/>
      <c r="O216" s="14"/>
      <c r="P216" s="14"/>
      <c r="Q216" s="14"/>
      <c r="R216" s="14"/>
      <c r="S216" s="14"/>
      <c r="T216" s="14"/>
      <c r="U216" s="14"/>
    </row>
    <row r="217" spans="1:21" s="14" customFormat="1" hidden="1" outlineLevel="3" x14ac:dyDescent="0.3">
      <c r="A217" t="s">
        <v>792</v>
      </c>
      <c r="B217" s="6" t="s">
        <v>170</v>
      </c>
      <c r="C217" t="s">
        <v>176</v>
      </c>
      <c r="D217" t="s">
        <v>43</v>
      </c>
      <c r="E217" t="s">
        <v>43</v>
      </c>
      <c r="F217"/>
      <c r="G217"/>
      <c r="H217" s="4">
        <v>1</v>
      </c>
      <c r="I217" t="s">
        <v>1534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795</v>
      </c>
      <c r="B218" s="6" t="s">
        <v>170</v>
      </c>
      <c r="C218" t="s">
        <v>176</v>
      </c>
      <c r="D218" t="s">
        <v>43</v>
      </c>
      <c r="E218" t="s">
        <v>43</v>
      </c>
      <c r="F218"/>
      <c r="G218"/>
      <c r="H218" s="4">
        <v>1</v>
      </c>
      <c r="I218" t="s">
        <v>1535</v>
      </c>
      <c r="J218"/>
      <c r="K218" s="5"/>
      <c r="M218"/>
      <c r="N218" s="6"/>
      <c r="O218" s="14"/>
      <c r="P218" s="14"/>
      <c r="Q218" s="14"/>
      <c r="R218" s="14"/>
      <c r="S218" s="14"/>
      <c r="T218" s="14"/>
      <c r="U218" s="14"/>
    </row>
    <row r="219" spans="1:21" s="14" customFormat="1" hidden="1" outlineLevel="3" x14ac:dyDescent="0.3">
      <c r="A219" t="s">
        <v>796</v>
      </c>
      <c r="B219" s="6" t="s">
        <v>170</v>
      </c>
      <c r="C219" t="s">
        <v>176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797</v>
      </c>
      <c r="B220" s="6" t="s">
        <v>170</v>
      </c>
      <c r="C220" t="s">
        <v>176</v>
      </c>
      <c r="D220" t="s">
        <v>43</v>
      </c>
      <c r="E220" t="s">
        <v>43</v>
      </c>
      <c r="K220" s="5"/>
      <c r="L220" s="35"/>
      <c r="N220" s="6"/>
      <c r="O220" s="14"/>
      <c r="P220" s="14"/>
      <c r="Q220" s="14"/>
      <c r="R220" s="14"/>
      <c r="S220" s="14"/>
      <c r="T220" s="14"/>
      <c r="U220" s="14"/>
    </row>
    <row r="221" spans="1:21" s="35" customFormat="1" hidden="1" outlineLevel="3" x14ac:dyDescent="0.3">
      <c r="A221" t="s">
        <v>798</v>
      </c>
      <c r="B221" s="6" t="s">
        <v>170</v>
      </c>
      <c r="C221" t="s">
        <v>176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4"/>
      <c r="P221" s="14"/>
      <c r="Q221" s="14"/>
      <c r="R221" s="14"/>
      <c r="S221" s="14"/>
      <c r="T221" s="14"/>
      <c r="U221" s="14"/>
    </row>
    <row r="222" spans="1:21" s="14" customFormat="1" hidden="1" outlineLevel="3" x14ac:dyDescent="0.3">
      <c r="A222" t="s">
        <v>793</v>
      </c>
      <c r="B222" s="6" t="s">
        <v>170</v>
      </c>
      <c r="C222" t="s">
        <v>176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799</v>
      </c>
      <c r="B223" s="6" t="s">
        <v>170</v>
      </c>
      <c r="C223" t="s">
        <v>176</v>
      </c>
      <c r="D223" t="s">
        <v>800</v>
      </c>
      <c r="E223" t="s">
        <v>805</v>
      </c>
      <c r="F223" t="s">
        <v>857</v>
      </c>
      <c r="G223">
        <v>6</v>
      </c>
      <c r="H223" s="4">
        <f>SUM(H224:H229)</f>
        <v>2</v>
      </c>
      <c r="I223" t="s">
        <v>870</v>
      </c>
      <c r="J223"/>
      <c r="K223" s="5"/>
      <c r="M223"/>
      <c r="N223" s="6"/>
      <c r="O223" s="14"/>
      <c r="P223" s="14"/>
      <c r="Q223" s="14"/>
      <c r="R223" s="14"/>
      <c r="S223" s="14"/>
      <c r="T223" s="14"/>
      <c r="U223" s="14"/>
    </row>
    <row r="224" spans="1:21" s="14" customFormat="1" hidden="1" outlineLevel="3" x14ac:dyDescent="0.3">
      <c r="A224" t="s">
        <v>800</v>
      </c>
      <c r="B224" s="6" t="s">
        <v>170</v>
      </c>
      <c r="C224" t="s">
        <v>176</v>
      </c>
      <c r="D224" t="s">
        <v>43</v>
      </c>
      <c r="E224" t="s">
        <v>43</v>
      </c>
      <c r="F224"/>
      <c r="G224"/>
      <c r="H224" s="4">
        <v>1</v>
      </c>
      <c r="I224" t="s">
        <v>1536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801</v>
      </c>
      <c r="B225" s="6" t="s">
        <v>170</v>
      </c>
      <c r="C225" t="s">
        <v>176</v>
      </c>
      <c r="D225" t="s">
        <v>43</v>
      </c>
      <c r="E225" t="s">
        <v>43</v>
      </c>
      <c r="F225"/>
      <c r="G225"/>
      <c r="H225" s="4">
        <v>1</v>
      </c>
      <c r="I225" t="s">
        <v>1537</v>
      </c>
      <c r="J225"/>
      <c r="K225" s="5"/>
      <c r="M225"/>
      <c r="N225" s="6"/>
      <c r="O225" s="14"/>
      <c r="P225" s="14"/>
      <c r="Q225" s="14"/>
      <c r="R225" s="14"/>
      <c r="S225" s="14"/>
      <c r="T225" s="14"/>
      <c r="U225" s="14"/>
    </row>
    <row r="226" spans="1:21" s="14" customFormat="1" hidden="1" outlineLevel="3" x14ac:dyDescent="0.3">
      <c r="A226" t="s">
        <v>802</v>
      </c>
      <c r="B226" s="6" t="s">
        <v>170</v>
      </c>
      <c r="C226" t="s">
        <v>176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803</v>
      </c>
      <c r="B227" s="6" t="s">
        <v>170</v>
      </c>
      <c r="C227" t="s">
        <v>176</v>
      </c>
      <c r="D227" t="s">
        <v>43</v>
      </c>
      <c r="E227" t="s">
        <v>43</v>
      </c>
      <c r="K227" s="5"/>
      <c r="L227" s="35"/>
      <c r="N227" s="6"/>
      <c r="O227" s="14"/>
      <c r="P227" s="14"/>
      <c r="Q227" s="14"/>
      <c r="R227" s="14"/>
      <c r="S227" s="14"/>
      <c r="T227" s="14"/>
      <c r="U227" s="14"/>
    </row>
    <row r="228" spans="1:21" s="35" customFormat="1" hidden="1" outlineLevel="3" x14ac:dyDescent="0.3">
      <c r="A228" t="s">
        <v>804</v>
      </c>
      <c r="B228" s="6" t="s">
        <v>170</v>
      </c>
      <c r="C228" t="s">
        <v>176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4"/>
      <c r="P228" s="14"/>
      <c r="Q228" s="14"/>
      <c r="R228" s="14"/>
      <c r="S228" s="14"/>
      <c r="T228" s="14"/>
      <c r="U228" s="14"/>
    </row>
    <row r="229" spans="1:21" s="14" customFormat="1" hidden="1" outlineLevel="3" x14ac:dyDescent="0.3">
      <c r="A229" t="s">
        <v>805</v>
      </c>
      <c r="B229" s="6" t="s">
        <v>170</v>
      </c>
      <c r="C229" t="s">
        <v>176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806</v>
      </c>
      <c r="B230" s="6" t="s">
        <v>170</v>
      </c>
      <c r="C230" t="s">
        <v>176</v>
      </c>
      <c r="D230" t="s">
        <v>807</v>
      </c>
      <c r="E230" t="s">
        <v>812</v>
      </c>
      <c r="F230" t="s">
        <v>837</v>
      </c>
      <c r="G230">
        <v>6</v>
      </c>
      <c r="H230" s="4">
        <f>SUM(H231:H236)</f>
        <v>2</v>
      </c>
      <c r="I230" t="s">
        <v>871</v>
      </c>
      <c r="J230"/>
      <c r="K230" s="5"/>
      <c r="M230"/>
      <c r="N230" s="6"/>
      <c r="O230" s="14"/>
      <c r="P230" s="14"/>
      <c r="Q230" s="14"/>
      <c r="R230" s="14"/>
      <c r="S230" s="14"/>
      <c r="T230" s="14"/>
      <c r="U230" s="14"/>
    </row>
    <row r="231" spans="1:21" s="14" customFormat="1" hidden="1" outlineLevel="3" x14ac:dyDescent="0.3">
      <c r="A231" t="s">
        <v>807</v>
      </c>
      <c r="B231" s="6" t="s">
        <v>170</v>
      </c>
      <c r="C231" t="s">
        <v>176</v>
      </c>
      <c r="D231" t="s">
        <v>43</v>
      </c>
      <c r="E231" t="s">
        <v>43</v>
      </c>
      <c r="F231"/>
      <c r="G231"/>
      <c r="H231" s="4">
        <v>1</v>
      </c>
      <c r="I231" t="s">
        <v>1539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808</v>
      </c>
      <c r="B232" s="6" t="s">
        <v>170</v>
      </c>
      <c r="C232" t="s">
        <v>176</v>
      </c>
      <c r="D232" t="s">
        <v>43</v>
      </c>
      <c r="E232" t="s">
        <v>43</v>
      </c>
      <c r="F232"/>
      <c r="G232"/>
      <c r="H232" s="4">
        <v>1</v>
      </c>
      <c r="I232" t="s">
        <v>1540</v>
      </c>
      <c r="J232"/>
      <c r="K232" s="5"/>
      <c r="M232"/>
      <c r="N232" s="6"/>
      <c r="O232" s="14"/>
      <c r="P232" s="14"/>
      <c r="Q232" s="14"/>
      <c r="R232" s="14"/>
      <c r="S232" s="14"/>
      <c r="T232" s="14"/>
      <c r="U232" s="14"/>
    </row>
    <row r="233" spans="1:21" s="14" customFormat="1" hidden="1" outlineLevel="3" x14ac:dyDescent="0.3">
      <c r="A233" t="s">
        <v>809</v>
      </c>
      <c r="B233" s="6" t="s">
        <v>170</v>
      </c>
      <c r="C233" t="s">
        <v>176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810</v>
      </c>
      <c r="B234" s="6" t="s">
        <v>170</v>
      </c>
      <c r="C234" t="s">
        <v>176</v>
      </c>
      <c r="D234" t="s">
        <v>43</v>
      </c>
      <c r="E234" t="s">
        <v>43</v>
      </c>
      <c r="K234" s="5"/>
      <c r="L234" s="35"/>
      <c r="N234" s="6"/>
      <c r="O234" s="14"/>
      <c r="P234" s="14"/>
      <c r="Q234" s="14"/>
      <c r="R234" s="14"/>
      <c r="S234" s="14"/>
      <c r="T234" s="14"/>
      <c r="U234" s="14"/>
    </row>
    <row r="235" spans="1:21" s="35" customFormat="1" hidden="1" outlineLevel="3" x14ac:dyDescent="0.3">
      <c r="A235" t="s">
        <v>811</v>
      </c>
      <c r="B235" s="6" t="s">
        <v>170</v>
      </c>
      <c r="C235" t="s">
        <v>176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4"/>
      <c r="P235" s="14"/>
      <c r="Q235" s="14"/>
      <c r="R235" s="14"/>
      <c r="S235" s="14"/>
      <c r="T235" s="14"/>
      <c r="U235" s="14"/>
    </row>
    <row r="236" spans="1:21" s="14" customFormat="1" hidden="1" outlineLevel="3" x14ac:dyDescent="0.3">
      <c r="A236" t="s">
        <v>812</v>
      </c>
      <c r="B236" s="6" t="s">
        <v>170</v>
      </c>
      <c r="C236" t="s">
        <v>176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836</v>
      </c>
      <c r="B237" s="6" t="s">
        <v>170</v>
      </c>
      <c r="C237" t="s">
        <v>176</v>
      </c>
      <c r="D237" t="s">
        <v>858</v>
      </c>
      <c r="E237" t="s">
        <v>859</v>
      </c>
      <c r="F237" t="s">
        <v>860</v>
      </c>
      <c r="G237">
        <v>6</v>
      </c>
      <c r="H237" s="4">
        <f>SUM(H238:H243)</f>
        <v>2</v>
      </c>
      <c r="I237" t="s">
        <v>872</v>
      </c>
      <c r="J237"/>
      <c r="K237" s="5"/>
      <c r="M237"/>
      <c r="N237" s="6"/>
      <c r="O237" s="14"/>
      <c r="P237" s="14"/>
      <c r="Q237" s="14"/>
      <c r="R237" s="14"/>
      <c r="S237" s="14"/>
      <c r="T237" s="14"/>
      <c r="U237" s="14"/>
    </row>
    <row r="238" spans="1:21" s="14" customFormat="1" hidden="1" outlineLevel="3" x14ac:dyDescent="0.3">
      <c r="A238" t="s">
        <v>858</v>
      </c>
      <c r="B238" s="6" t="s">
        <v>170</v>
      </c>
      <c r="C238" t="s">
        <v>176</v>
      </c>
      <c r="D238" t="s">
        <v>43</v>
      </c>
      <c r="E238" t="s">
        <v>43</v>
      </c>
      <c r="F238"/>
      <c r="G238"/>
      <c r="H238" s="4">
        <v>1</v>
      </c>
      <c r="I238" t="s">
        <v>1538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861</v>
      </c>
      <c r="B239" s="6" t="s">
        <v>170</v>
      </c>
      <c r="C239" t="s">
        <v>176</v>
      </c>
      <c r="D239" t="s">
        <v>43</v>
      </c>
      <c r="E239" t="s">
        <v>43</v>
      </c>
      <c r="F239"/>
      <c r="G239"/>
      <c r="H239" s="4">
        <v>1</v>
      </c>
      <c r="I239" t="s">
        <v>1541</v>
      </c>
      <c r="J239"/>
      <c r="K239" s="5"/>
      <c r="M239"/>
      <c r="N239" s="6"/>
      <c r="O239" s="14"/>
      <c r="P239" s="14"/>
      <c r="Q239" s="14"/>
      <c r="R239" s="14"/>
      <c r="S239" s="14"/>
      <c r="T239" s="14"/>
      <c r="U239" s="14"/>
    </row>
    <row r="240" spans="1:21" s="14" customFormat="1" hidden="1" outlineLevel="3" x14ac:dyDescent="0.3">
      <c r="A240" t="s">
        <v>862</v>
      </c>
      <c r="B240" s="6" t="s">
        <v>170</v>
      </c>
      <c r="C240" t="s">
        <v>176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863</v>
      </c>
      <c r="B241" s="6" t="s">
        <v>170</v>
      </c>
      <c r="C241" t="s">
        <v>176</v>
      </c>
      <c r="D241" t="s">
        <v>43</v>
      </c>
      <c r="E241" t="s">
        <v>43</v>
      </c>
      <c r="K241" s="5"/>
      <c r="L241" s="35"/>
      <c r="N241" s="6"/>
      <c r="O241" s="14"/>
      <c r="P241" s="14"/>
      <c r="Q241" s="14"/>
      <c r="R241" s="14"/>
      <c r="S241" s="14"/>
      <c r="T241" s="14"/>
      <c r="U241" s="14"/>
    </row>
    <row r="242" spans="1:21" s="35" customFormat="1" hidden="1" outlineLevel="3" x14ac:dyDescent="0.3">
      <c r="A242" t="s">
        <v>864</v>
      </c>
      <c r="B242" s="6" t="s">
        <v>170</v>
      </c>
      <c r="C242" t="s">
        <v>176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4"/>
      <c r="P242" s="14"/>
      <c r="Q242" s="14"/>
      <c r="R242" s="14"/>
      <c r="S242" s="14"/>
      <c r="T242" s="14"/>
      <c r="U242" s="14"/>
    </row>
    <row r="243" spans="1:21" s="14" customFormat="1" hidden="1" outlineLevel="3" x14ac:dyDescent="0.3">
      <c r="A243" t="s">
        <v>859</v>
      </c>
      <c r="B243" s="6" t="s">
        <v>170</v>
      </c>
      <c r="C243" t="s">
        <v>176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838</v>
      </c>
      <c r="B244" s="27" t="s">
        <v>170</v>
      </c>
      <c r="C244" s="27" t="s">
        <v>176</v>
      </c>
      <c r="D244" s="27" t="s">
        <v>865</v>
      </c>
      <c r="E244" s="27" t="s">
        <v>866</v>
      </c>
      <c r="F244" s="27" t="s">
        <v>867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4"/>
      <c r="P244" s="14"/>
      <c r="Q244" s="14"/>
      <c r="R244" s="14"/>
      <c r="S244" s="14"/>
      <c r="T244" s="14"/>
      <c r="U244" s="14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4"/>
      <c r="P245" s="14"/>
      <c r="Q245" s="14"/>
      <c r="R245" s="14"/>
      <c r="S245" s="14"/>
      <c r="T245" s="14"/>
      <c r="U245" s="14"/>
    </row>
    <row r="246" spans="1:21" s="35" customFormat="1" hidden="1" outlineLevel="2" x14ac:dyDescent="0.3">
      <c r="A246" s="27" t="s">
        <v>1542</v>
      </c>
      <c r="B246" s="27" t="s">
        <v>170</v>
      </c>
      <c r="C246" s="27" t="s">
        <v>176</v>
      </c>
      <c r="D246" s="27" t="s">
        <v>868</v>
      </c>
      <c r="E246" s="27" t="s">
        <v>793</v>
      </c>
      <c r="F246" s="27" t="s">
        <v>794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44"/>
      <c r="P246" s="44"/>
      <c r="Q246" s="44"/>
      <c r="R246" s="44"/>
      <c r="S246" s="44"/>
      <c r="T246" s="44"/>
      <c r="U246" s="44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4"/>
      <c r="P247" s="14"/>
      <c r="Q247" s="14"/>
      <c r="R247" s="14"/>
      <c r="S247" s="14"/>
      <c r="T247" s="14"/>
      <c r="U247" s="14"/>
    </row>
    <row r="248" spans="1:21" hidden="1" outlineLevel="1" collapsed="1" x14ac:dyDescent="0.3">
      <c r="A248" s="121" t="s">
        <v>790</v>
      </c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35"/>
    </row>
    <row r="249" spans="1:21" s="14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389</v>
      </c>
      <c r="F249" s="1" t="s">
        <v>390</v>
      </c>
      <c r="G249" s="1" t="s">
        <v>41</v>
      </c>
      <c r="H249" s="3" t="s">
        <v>14</v>
      </c>
      <c r="I249" s="1" t="s">
        <v>748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814</v>
      </c>
      <c r="B250" s="6" t="s">
        <v>170</v>
      </c>
      <c r="C250" t="s">
        <v>176</v>
      </c>
      <c r="D250" t="s">
        <v>815</v>
      </c>
      <c r="E250" t="s">
        <v>816</v>
      </c>
      <c r="F250" t="s">
        <v>817</v>
      </c>
      <c r="G250">
        <v>6</v>
      </c>
      <c r="H250" s="4">
        <f>SUM(H251:H256)</f>
        <v>2</v>
      </c>
      <c r="I250" t="s">
        <v>839</v>
      </c>
      <c r="J250"/>
      <c r="K250" s="5"/>
      <c r="M250"/>
      <c r="N250" s="6"/>
      <c r="O250" s="14"/>
      <c r="P250" s="14"/>
      <c r="Q250" s="14"/>
      <c r="R250" s="14"/>
      <c r="S250" s="14"/>
      <c r="T250" s="14"/>
      <c r="U250" s="14"/>
    </row>
    <row r="251" spans="1:21" s="14" customFormat="1" hidden="1" outlineLevel="3" x14ac:dyDescent="0.3">
      <c r="A251" t="s">
        <v>815</v>
      </c>
      <c r="B251" s="6" t="s">
        <v>170</v>
      </c>
      <c r="C251" t="s">
        <v>176</v>
      </c>
      <c r="D251" t="s">
        <v>43</v>
      </c>
      <c r="E251" t="s">
        <v>43</v>
      </c>
      <c r="F251"/>
      <c r="G251"/>
      <c r="H251" s="4">
        <v>1</v>
      </c>
      <c r="I251" t="s">
        <v>1543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818</v>
      </c>
      <c r="B252" s="6" t="s">
        <v>170</v>
      </c>
      <c r="C252" t="s">
        <v>176</v>
      </c>
      <c r="D252" t="s">
        <v>43</v>
      </c>
      <c r="E252" t="s">
        <v>43</v>
      </c>
      <c r="F252"/>
      <c r="G252"/>
      <c r="H252" s="4">
        <v>1</v>
      </c>
      <c r="I252" t="s">
        <v>1544</v>
      </c>
      <c r="J252"/>
      <c r="K252" s="5"/>
      <c r="M252"/>
      <c r="N252" s="6"/>
      <c r="O252" s="14"/>
      <c r="P252" s="14"/>
      <c r="Q252" s="14"/>
      <c r="R252" s="14"/>
      <c r="S252" s="14"/>
      <c r="T252" s="14"/>
      <c r="U252" s="14"/>
    </row>
    <row r="253" spans="1:21" s="14" customFormat="1" hidden="1" outlineLevel="3" x14ac:dyDescent="0.3">
      <c r="A253" t="s">
        <v>819</v>
      </c>
      <c r="B253" s="6" t="s">
        <v>170</v>
      </c>
      <c r="C253" t="s">
        <v>176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820</v>
      </c>
      <c r="B254" s="6" t="s">
        <v>170</v>
      </c>
      <c r="C254" t="s">
        <v>176</v>
      </c>
      <c r="D254" t="s">
        <v>43</v>
      </c>
      <c r="E254" t="s">
        <v>43</v>
      </c>
      <c r="K254" s="5"/>
      <c r="L254" s="35"/>
      <c r="N254" s="6"/>
      <c r="O254" s="14"/>
      <c r="P254" s="14"/>
      <c r="Q254" s="14"/>
      <c r="R254" s="14"/>
      <c r="S254" s="14"/>
      <c r="T254" s="14"/>
      <c r="U254" s="14"/>
    </row>
    <row r="255" spans="1:21" s="35" customFormat="1" hidden="1" outlineLevel="3" x14ac:dyDescent="0.3">
      <c r="A255" t="s">
        <v>821</v>
      </c>
      <c r="B255" s="6" t="s">
        <v>170</v>
      </c>
      <c r="C255" t="s">
        <v>176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4"/>
      <c r="P255" s="14"/>
      <c r="Q255" s="14"/>
      <c r="R255" s="14"/>
      <c r="S255" s="14"/>
      <c r="T255" s="14"/>
      <c r="U255" s="14"/>
    </row>
    <row r="256" spans="1:21" s="14" customFormat="1" hidden="1" outlineLevel="3" x14ac:dyDescent="0.3">
      <c r="A256" t="s">
        <v>816</v>
      </c>
      <c r="B256" s="6" t="s">
        <v>170</v>
      </c>
      <c r="C256" t="s">
        <v>176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822</v>
      </c>
      <c r="B257" s="6" t="s">
        <v>170</v>
      </c>
      <c r="C257" t="s">
        <v>176</v>
      </c>
      <c r="D257" t="s">
        <v>823</v>
      </c>
      <c r="E257" t="s">
        <v>828</v>
      </c>
      <c r="F257" t="s">
        <v>852</v>
      </c>
      <c r="G257">
        <v>6</v>
      </c>
      <c r="H257" s="4">
        <f>SUM(H258:H263)</f>
        <v>2</v>
      </c>
      <c r="I257" t="s">
        <v>840</v>
      </c>
      <c r="J257"/>
      <c r="K257" s="5"/>
      <c r="M257"/>
      <c r="N257" s="6"/>
      <c r="O257" s="14"/>
      <c r="P257" s="14"/>
      <c r="Q257" s="14"/>
      <c r="R257" s="14"/>
      <c r="S257" s="14"/>
      <c r="T257" s="14"/>
      <c r="U257" s="14"/>
    </row>
    <row r="258" spans="1:21" s="14" customFormat="1" hidden="1" outlineLevel="3" x14ac:dyDescent="0.3">
      <c r="A258" t="s">
        <v>823</v>
      </c>
      <c r="B258" s="6" t="s">
        <v>170</v>
      </c>
      <c r="C258" t="s">
        <v>176</v>
      </c>
      <c r="D258" t="s">
        <v>43</v>
      </c>
      <c r="E258" t="s">
        <v>43</v>
      </c>
      <c r="F258"/>
      <c r="G258"/>
      <c r="H258" s="4">
        <v>1</v>
      </c>
      <c r="I258" t="s">
        <v>1545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824</v>
      </c>
      <c r="B259" s="6" t="s">
        <v>170</v>
      </c>
      <c r="C259" t="s">
        <v>176</v>
      </c>
      <c r="D259" t="s">
        <v>43</v>
      </c>
      <c r="E259" t="s">
        <v>43</v>
      </c>
      <c r="F259"/>
      <c r="G259"/>
      <c r="H259" s="4">
        <v>1</v>
      </c>
      <c r="I259" t="s">
        <v>1546</v>
      </c>
      <c r="J259"/>
      <c r="K259" s="5"/>
      <c r="M259"/>
      <c r="N259" s="6"/>
      <c r="O259" s="14"/>
      <c r="P259" s="14"/>
      <c r="Q259" s="14"/>
      <c r="R259" s="14"/>
      <c r="S259" s="14"/>
      <c r="T259" s="14"/>
      <c r="U259" s="14"/>
    </row>
    <row r="260" spans="1:21" s="14" customFormat="1" hidden="1" outlineLevel="3" x14ac:dyDescent="0.3">
      <c r="A260" t="s">
        <v>825</v>
      </c>
      <c r="B260" s="6" t="s">
        <v>170</v>
      </c>
      <c r="C260" t="s">
        <v>176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826</v>
      </c>
      <c r="B261" s="6" t="s">
        <v>170</v>
      </c>
      <c r="C261" t="s">
        <v>176</v>
      </c>
      <c r="D261" t="s">
        <v>43</v>
      </c>
      <c r="E261" t="s">
        <v>43</v>
      </c>
      <c r="K261" s="5"/>
      <c r="L261" s="35"/>
      <c r="N261" s="6"/>
      <c r="O261" s="14"/>
      <c r="P261" s="14"/>
      <c r="Q261" s="14"/>
      <c r="R261" s="14"/>
      <c r="S261" s="14"/>
      <c r="T261" s="14"/>
      <c r="U261" s="14"/>
    </row>
    <row r="262" spans="1:21" s="35" customFormat="1" hidden="1" outlineLevel="3" x14ac:dyDescent="0.3">
      <c r="A262" t="s">
        <v>827</v>
      </c>
      <c r="B262" s="6" t="s">
        <v>170</v>
      </c>
      <c r="C262" t="s">
        <v>176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4"/>
      <c r="P262" s="14"/>
      <c r="Q262" s="14"/>
      <c r="R262" s="14"/>
      <c r="S262" s="14"/>
      <c r="T262" s="14"/>
      <c r="U262" s="14"/>
    </row>
    <row r="263" spans="1:21" s="14" customFormat="1" hidden="1" outlineLevel="3" x14ac:dyDescent="0.3">
      <c r="A263" t="s">
        <v>828</v>
      </c>
      <c r="B263" s="6" t="s">
        <v>170</v>
      </c>
      <c r="C263" t="s">
        <v>176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829</v>
      </c>
      <c r="B264" s="6" t="s">
        <v>170</v>
      </c>
      <c r="C264" t="s">
        <v>176</v>
      </c>
      <c r="D264" t="s">
        <v>830</v>
      </c>
      <c r="E264" t="s">
        <v>835</v>
      </c>
      <c r="F264" t="s">
        <v>853</v>
      </c>
      <c r="G264">
        <v>6</v>
      </c>
      <c r="H264" s="4">
        <f>SUM(H265:H270)</f>
        <v>2</v>
      </c>
      <c r="I264" t="s">
        <v>841</v>
      </c>
      <c r="J264"/>
      <c r="K264" s="5"/>
      <c r="M264"/>
      <c r="N264" s="6"/>
      <c r="O264" s="14"/>
      <c r="P264" s="14"/>
      <c r="Q264" s="14"/>
      <c r="R264" s="14"/>
      <c r="S264" s="14"/>
      <c r="T264" s="14"/>
      <c r="U264" s="14"/>
    </row>
    <row r="265" spans="1:21" s="14" customFormat="1" hidden="1" outlineLevel="3" x14ac:dyDescent="0.3">
      <c r="A265" t="s">
        <v>830</v>
      </c>
      <c r="B265" s="6" t="s">
        <v>170</v>
      </c>
      <c r="C265" t="s">
        <v>176</v>
      </c>
      <c r="D265" t="s">
        <v>43</v>
      </c>
      <c r="E265" t="s">
        <v>43</v>
      </c>
      <c r="F265"/>
      <c r="G265"/>
      <c r="H265" s="4">
        <v>1</v>
      </c>
      <c r="I265" t="s">
        <v>1547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831</v>
      </c>
      <c r="B266" s="6" t="s">
        <v>170</v>
      </c>
      <c r="C266" t="s">
        <v>176</v>
      </c>
      <c r="D266" t="s">
        <v>43</v>
      </c>
      <c r="E266" t="s">
        <v>43</v>
      </c>
      <c r="F266"/>
      <c r="G266"/>
      <c r="H266" s="4">
        <v>1</v>
      </c>
      <c r="I266" t="s">
        <v>1548</v>
      </c>
      <c r="J266"/>
      <c r="K266" s="5"/>
      <c r="M266"/>
      <c r="N266" s="6"/>
      <c r="O266" s="14"/>
      <c r="P266" s="14"/>
      <c r="Q266" s="14"/>
      <c r="R266" s="14"/>
      <c r="S266" s="14"/>
      <c r="T266" s="14"/>
      <c r="U266" s="14"/>
    </row>
    <row r="267" spans="1:21" s="14" customFormat="1" hidden="1" outlineLevel="3" x14ac:dyDescent="0.3">
      <c r="A267" t="s">
        <v>832</v>
      </c>
      <c r="B267" s="6" t="s">
        <v>170</v>
      </c>
      <c r="C267" t="s">
        <v>176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833</v>
      </c>
      <c r="B268" s="6" t="s">
        <v>170</v>
      </c>
      <c r="C268" t="s">
        <v>176</v>
      </c>
      <c r="D268" t="s">
        <v>43</v>
      </c>
      <c r="E268" t="s">
        <v>43</v>
      </c>
      <c r="K268" s="5"/>
      <c r="L268" s="35"/>
      <c r="N268" s="6"/>
      <c r="O268" s="14"/>
      <c r="P268" s="14"/>
      <c r="Q268" s="14"/>
      <c r="R268" s="14"/>
      <c r="S268" s="14"/>
      <c r="T268" s="14"/>
      <c r="U268" s="14"/>
    </row>
    <row r="269" spans="1:21" s="35" customFormat="1" hidden="1" outlineLevel="3" x14ac:dyDescent="0.3">
      <c r="A269" t="s">
        <v>834</v>
      </c>
      <c r="B269" s="6" t="s">
        <v>170</v>
      </c>
      <c r="C269" t="s">
        <v>176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4"/>
      <c r="P269" s="14"/>
      <c r="Q269" s="14"/>
      <c r="R269" s="14"/>
      <c r="S269" s="14"/>
      <c r="T269" s="14"/>
      <c r="U269" s="14"/>
    </row>
    <row r="270" spans="1:21" s="14" customFormat="1" hidden="1" outlineLevel="3" x14ac:dyDescent="0.3">
      <c r="A270" t="s">
        <v>835</v>
      </c>
      <c r="B270" s="6" t="s">
        <v>170</v>
      </c>
      <c r="C270" t="s">
        <v>176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842</v>
      </c>
      <c r="B271" s="6" t="s">
        <v>170</v>
      </c>
      <c r="C271" t="s">
        <v>176</v>
      </c>
      <c r="D271" t="s">
        <v>844</v>
      </c>
      <c r="E271" t="s">
        <v>849</v>
      </c>
      <c r="F271" t="s">
        <v>854</v>
      </c>
      <c r="G271">
        <v>6</v>
      </c>
      <c r="H271" s="4">
        <f>SUM(H272:H277)</f>
        <v>2</v>
      </c>
      <c r="I271" t="s">
        <v>840</v>
      </c>
      <c r="J271"/>
      <c r="K271" s="5"/>
      <c r="M271"/>
      <c r="N271" s="6"/>
      <c r="O271" s="14"/>
      <c r="P271" s="14"/>
      <c r="Q271" s="14"/>
      <c r="R271" s="14"/>
      <c r="S271" s="14"/>
      <c r="T271" s="14"/>
      <c r="U271" s="14"/>
    </row>
    <row r="272" spans="1:21" s="14" customFormat="1" hidden="1" outlineLevel="3" x14ac:dyDescent="0.3">
      <c r="A272" t="s">
        <v>844</v>
      </c>
      <c r="B272" s="6" t="s">
        <v>170</v>
      </c>
      <c r="C272" t="s">
        <v>176</v>
      </c>
      <c r="D272" t="s">
        <v>43</v>
      </c>
      <c r="E272" t="s">
        <v>43</v>
      </c>
      <c r="F272"/>
      <c r="G272"/>
      <c r="H272" s="4">
        <v>1</v>
      </c>
      <c r="I272" t="s">
        <v>1549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845</v>
      </c>
      <c r="B273" s="6" t="s">
        <v>170</v>
      </c>
      <c r="C273" t="s">
        <v>176</v>
      </c>
      <c r="D273" t="s">
        <v>43</v>
      </c>
      <c r="E273" t="s">
        <v>43</v>
      </c>
      <c r="F273"/>
      <c r="G273"/>
      <c r="H273" s="4">
        <v>1</v>
      </c>
      <c r="I273" t="s">
        <v>1550</v>
      </c>
      <c r="J273"/>
      <c r="K273" s="5"/>
      <c r="M273"/>
      <c r="N273" s="6"/>
      <c r="O273" s="14"/>
      <c r="P273" s="14"/>
      <c r="Q273" s="14"/>
      <c r="R273" s="14"/>
      <c r="S273" s="14"/>
      <c r="T273" s="14"/>
      <c r="U273" s="14"/>
    </row>
    <row r="274" spans="1:21" s="14" customFormat="1" hidden="1" outlineLevel="3" x14ac:dyDescent="0.3">
      <c r="A274" t="s">
        <v>846</v>
      </c>
      <c r="B274" s="6" t="s">
        <v>170</v>
      </c>
      <c r="C274" t="s">
        <v>176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847</v>
      </c>
      <c r="B275" s="6" t="s">
        <v>170</v>
      </c>
      <c r="C275" t="s">
        <v>176</v>
      </c>
      <c r="D275" t="s">
        <v>43</v>
      </c>
      <c r="E275" t="s">
        <v>43</v>
      </c>
      <c r="K275" s="5"/>
      <c r="L275" s="35"/>
      <c r="N275" s="6"/>
      <c r="O275" s="14"/>
      <c r="P275" s="14"/>
      <c r="Q275" s="14"/>
      <c r="R275" s="14"/>
      <c r="S275" s="14"/>
      <c r="T275" s="14"/>
      <c r="U275" s="14"/>
    </row>
    <row r="276" spans="1:21" s="35" customFormat="1" hidden="1" outlineLevel="3" x14ac:dyDescent="0.3">
      <c r="A276" t="s">
        <v>848</v>
      </c>
      <c r="B276" s="6" t="s">
        <v>170</v>
      </c>
      <c r="C276" t="s">
        <v>176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4"/>
      <c r="P276" s="14"/>
      <c r="Q276" s="14"/>
      <c r="R276" s="14"/>
      <c r="S276" s="14"/>
      <c r="T276" s="14"/>
      <c r="U276" s="14"/>
    </row>
    <row r="277" spans="1:21" s="14" customFormat="1" hidden="1" outlineLevel="3" x14ac:dyDescent="0.3">
      <c r="A277" t="s">
        <v>849</v>
      </c>
      <c r="B277" s="6" t="s">
        <v>170</v>
      </c>
      <c r="C277" t="s">
        <v>176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843</v>
      </c>
      <c r="B278" s="27" t="s">
        <v>170</v>
      </c>
      <c r="C278" s="27" t="s">
        <v>176</v>
      </c>
      <c r="D278" s="27" t="s">
        <v>850</v>
      </c>
      <c r="E278" s="27" t="s">
        <v>856</v>
      </c>
      <c r="F278" s="27" t="s">
        <v>855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4"/>
      <c r="P278" s="14"/>
      <c r="Q278" s="14"/>
      <c r="R278" s="14"/>
      <c r="S278" s="14"/>
      <c r="T278" s="14"/>
      <c r="U278" s="14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44"/>
      <c r="P279" s="44"/>
      <c r="Q279" s="44"/>
      <c r="R279" s="44"/>
      <c r="S279" s="44"/>
      <c r="T279" s="44"/>
      <c r="U279" s="44"/>
    </row>
    <row r="280" spans="1:21" s="35" customFormat="1" hidden="1" outlineLevel="2" x14ac:dyDescent="0.3">
      <c r="A280" s="27" t="s">
        <v>1551</v>
      </c>
      <c r="B280" s="27" t="s">
        <v>170</v>
      </c>
      <c r="C280" s="27" t="s">
        <v>176</v>
      </c>
      <c r="D280" s="27" t="s">
        <v>851</v>
      </c>
      <c r="E280" s="27" t="s">
        <v>816</v>
      </c>
      <c r="F280" s="27" t="s">
        <v>817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44"/>
      <c r="P280" s="44"/>
      <c r="Q280" s="44"/>
      <c r="R280" s="44"/>
      <c r="S280" s="44"/>
      <c r="T280" s="44"/>
      <c r="U280" s="44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44"/>
      <c r="P281" s="44"/>
      <c r="Q281" s="44"/>
      <c r="R281" s="44"/>
      <c r="S281" s="44"/>
      <c r="T281" s="44"/>
      <c r="U281" s="44"/>
    </row>
    <row r="282" spans="1:21" hidden="1" outlineLevel="1" collapsed="1" x14ac:dyDescent="0.3">
      <c r="A282" s="122" t="s">
        <v>512</v>
      </c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35"/>
    </row>
    <row r="283" spans="1:21" s="110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389</v>
      </c>
      <c r="F283" s="1" t="s">
        <v>390</v>
      </c>
      <c r="G283" s="1" t="s">
        <v>41</v>
      </c>
      <c r="H283" s="3" t="s">
        <v>14</v>
      </c>
      <c r="I283" s="1" t="s">
        <v>748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1567</v>
      </c>
      <c r="B284" s="6" t="s">
        <v>31</v>
      </c>
      <c r="C284" t="s">
        <v>5</v>
      </c>
      <c r="D284" t="s">
        <v>1568</v>
      </c>
      <c r="E284" t="s">
        <v>1572</v>
      </c>
      <c r="F284" t="s">
        <v>1573</v>
      </c>
      <c r="G284">
        <v>254</v>
      </c>
      <c r="H284" s="4">
        <f>SUM(H285:H290)</f>
        <v>0</v>
      </c>
      <c r="I284" t="s">
        <v>1574</v>
      </c>
      <c r="J284"/>
      <c r="K284" s="5"/>
      <c r="M284"/>
      <c r="N284" s="6"/>
      <c r="O284" s="110"/>
      <c r="P284" s="110"/>
      <c r="Q284" s="110"/>
      <c r="R284" s="110"/>
      <c r="S284" s="110"/>
      <c r="T284" s="110"/>
      <c r="U284" s="110"/>
    </row>
    <row r="285" spans="1:21" s="110" customFormat="1" hidden="1" outlineLevel="3" x14ac:dyDescent="0.3">
      <c r="A285" t="s">
        <v>1568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1591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1569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0"/>
      <c r="P286" s="110"/>
      <c r="Q286" s="110"/>
      <c r="R286" s="110"/>
      <c r="S286" s="110"/>
      <c r="T286" s="110"/>
      <c r="U286" s="110"/>
    </row>
    <row r="287" spans="1:21" s="110" customFormat="1" hidden="1" outlineLevel="3" x14ac:dyDescent="0.3">
      <c r="A287" t="s">
        <v>1570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1571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0"/>
      <c r="P288" s="110"/>
      <c r="Q288" s="110"/>
      <c r="R288" s="110"/>
      <c r="S288" s="110"/>
      <c r="T288" s="110"/>
      <c r="U288" s="110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0"/>
      <c r="P289" s="110"/>
      <c r="Q289" s="110"/>
      <c r="R289" s="110"/>
      <c r="S289" s="110"/>
      <c r="T289" s="110"/>
      <c r="U289" s="110"/>
    </row>
    <row r="290" spans="1:21" s="110" customFormat="1" hidden="1" outlineLevel="3" x14ac:dyDescent="0.3">
      <c r="A290" t="s">
        <v>1572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1575</v>
      </c>
      <c r="B291" s="6" t="s">
        <v>31</v>
      </c>
      <c r="C291" t="s">
        <v>5</v>
      </c>
      <c r="D291" t="s">
        <v>1576</v>
      </c>
      <c r="E291" t="s">
        <v>1577</v>
      </c>
      <c r="F291" t="s">
        <v>1578</v>
      </c>
      <c r="G291">
        <v>254</v>
      </c>
      <c r="H291" s="4">
        <f>SUM(H292:H297)</f>
        <v>0</v>
      </c>
      <c r="I291" t="s">
        <v>1586</v>
      </c>
      <c r="J291"/>
      <c r="K291" s="5"/>
      <c r="M291"/>
      <c r="N291" s="6"/>
      <c r="O291" s="110"/>
      <c r="P291" s="110"/>
      <c r="Q291" s="110"/>
      <c r="R291" s="110"/>
      <c r="S291" s="110"/>
      <c r="T291" s="110"/>
      <c r="U291" s="110"/>
    </row>
    <row r="292" spans="1:21" s="110" customFormat="1" hidden="1" outlineLevel="3" x14ac:dyDescent="0.3">
      <c r="A292" t="s">
        <v>1576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1592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1583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0"/>
      <c r="P293" s="110"/>
      <c r="Q293" s="110"/>
      <c r="R293" s="110"/>
      <c r="S293" s="110"/>
      <c r="T293" s="110"/>
      <c r="U293" s="110"/>
    </row>
    <row r="294" spans="1:21" s="110" customFormat="1" hidden="1" outlineLevel="3" x14ac:dyDescent="0.3">
      <c r="A294" t="s">
        <v>1584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1585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0"/>
      <c r="P295" s="110"/>
      <c r="Q295" s="110"/>
      <c r="R295" s="110"/>
      <c r="S295" s="110"/>
      <c r="T295" s="110"/>
      <c r="U295" s="110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0"/>
      <c r="P296" s="110"/>
      <c r="Q296" s="110"/>
      <c r="R296" s="110"/>
      <c r="S296" s="110"/>
      <c r="T296" s="110"/>
      <c r="U296" s="110"/>
    </row>
    <row r="297" spans="1:21" s="110" customFormat="1" hidden="1" outlineLevel="3" x14ac:dyDescent="0.3">
      <c r="A297" t="s">
        <v>1577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1587</v>
      </c>
      <c r="B298" s="27" t="s">
        <v>31</v>
      </c>
      <c r="C298" s="27" t="s">
        <v>5</v>
      </c>
      <c r="D298" s="27" t="s">
        <v>1588</v>
      </c>
      <c r="E298" s="27" t="s">
        <v>1589</v>
      </c>
      <c r="F298" s="27" t="s">
        <v>1590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0"/>
      <c r="P298" s="110"/>
      <c r="Q298" s="110"/>
      <c r="R298" s="110"/>
      <c r="S298" s="110"/>
      <c r="T298" s="110"/>
      <c r="U298" s="110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0"/>
      <c r="P299" s="110"/>
      <c r="Q299" s="110"/>
      <c r="R299" s="110"/>
      <c r="S299" s="110"/>
      <c r="T299" s="110"/>
      <c r="U299" s="110"/>
    </row>
    <row r="300" spans="1:21" s="35" customFormat="1" hidden="1" outlineLevel="2" x14ac:dyDescent="0.3">
      <c r="A300" s="27" t="s">
        <v>1579</v>
      </c>
      <c r="B300" s="27" t="s">
        <v>31</v>
      </c>
      <c r="C300" s="27" t="s">
        <v>5</v>
      </c>
      <c r="D300" s="27" t="s">
        <v>1580</v>
      </c>
      <c r="E300" s="27" t="s">
        <v>1581</v>
      </c>
      <c r="F300" s="27" t="s">
        <v>1582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0"/>
      <c r="P300" s="110"/>
      <c r="Q300" s="110"/>
      <c r="R300" s="110"/>
      <c r="S300" s="110"/>
      <c r="T300" s="110"/>
      <c r="U300" s="110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0"/>
      <c r="P301" s="110"/>
      <c r="Q301" s="110"/>
      <c r="R301" s="110"/>
      <c r="S301" s="110"/>
      <c r="T301" s="110"/>
      <c r="U301" s="110"/>
    </row>
    <row r="302" spans="1:21" hidden="1" outlineLevel="2" x14ac:dyDescent="0.3">
      <c r="B302" s="6"/>
      <c r="G302" s="5"/>
      <c r="J302" s="7"/>
      <c r="K302" s="7"/>
      <c r="L302" s="35"/>
    </row>
    <row r="303" spans="1:21" hidden="1" outlineLevel="1" collapsed="1" x14ac:dyDescent="0.3">
      <c r="A303" s="129" t="s">
        <v>513</v>
      </c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35"/>
    </row>
    <row r="304" spans="1:21" hidden="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hidden="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hidden="1" outlineLevel="2" x14ac:dyDescent="0.3">
      <c r="B306" s="6"/>
      <c r="G306" s="5"/>
      <c r="I306" t="s">
        <v>46</v>
      </c>
      <c r="J306" s="7" t="s">
        <v>388</v>
      </c>
      <c r="K306" s="7" t="s">
        <v>58</v>
      </c>
      <c r="L306" s="35"/>
    </row>
    <row r="307" spans="1:21" hidden="1" outlineLevel="2" x14ac:dyDescent="0.3">
      <c r="A307" s="129" t="s">
        <v>892</v>
      </c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35"/>
    </row>
    <row r="308" spans="1:21" s="35" customFormat="1" hidden="1" outlineLevel="3" x14ac:dyDescent="0.3">
      <c r="A308" t="s">
        <v>873</v>
      </c>
      <c r="B308" s="6" t="s">
        <v>31</v>
      </c>
      <c r="C308" t="s">
        <v>5</v>
      </c>
      <c r="D308" t="s">
        <v>894</v>
      </c>
      <c r="E308" t="s">
        <v>900</v>
      </c>
      <c r="F308" t="s">
        <v>901</v>
      </c>
      <c r="G308">
        <v>254</v>
      </c>
      <c r="H308" s="4">
        <v>0</v>
      </c>
      <c r="I308"/>
      <c r="J308" t="s">
        <v>879</v>
      </c>
      <c r="K308" s="5" t="s">
        <v>883</v>
      </c>
      <c r="M308"/>
      <c r="N308" s="6"/>
      <c r="O308"/>
      <c r="P308"/>
      <c r="Q308"/>
      <c r="R308"/>
      <c r="S308"/>
      <c r="T308"/>
      <c r="U308" s="14"/>
    </row>
    <row r="309" spans="1:21" s="35" customFormat="1" hidden="1" outlineLevel="3" x14ac:dyDescent="0.3">
      <c r="A309" t="s">
        <v>875</v>
      </c>
      <c r="B309" s="6" t="s">
        <v>31</v>
      </c>
      <c r="C309" t="s">
        <v>5</v>
      </c>
      <c r="D309" t="s">
        <v>895</v>
      </c>
      <c r="E309" t="s">
        <v>902</v>
      </c>
      <c r="F309" t="s">
        <v>907</v>
      </c>
      <c r="G309">
        <v>254</v>
      </c>
      <c r="H309" s="4">
        <v>0</v>
      </c>
      <c r="I309"/>
      <c r="J309" t="s">
        <v>880</v>
      </c>
      <c r="K309" s="5" t="s">
        <v>884</v>
      </c>
      <c r="O309"/>
      <c r="P309"/>
      <c r="Q309"/>
      <c r="R309"/>
      <c r="S309"/>
      <c r="T309"/>
      <c r="U309" s="14"/>
    </row>
    <row r="310" spans="1:21" s="35" customFormat="1" hidden="1" outlineLevel="3" x14ac:dyDescent="0.3">
      <c r="A310" t="s">
        <v>876</v>
      </c>
      <c r="B310" s="6" t="s">
        <v>31</v>
      </c>
      <c r="C310" t="s">
        <v>5</v>
      </c>
      <c r="D310" t="s">
        <v>896</v>
      </c>
      <c r="E310" t="s">
        <v>903</v>
      </c>
      <c r="F310" t="s">
        <v>908</v>
      </c>
      <c r="G310">
        <v>254</v>
      </c>
      <c r="H310" s="4">
        <v>0</v>
      </c>
      <c r="I310"/>
      <c r="J310" t="s">
        <v>881</v>
      </c>
      <c r="K310" s="5" t="s">
        <v>885</v>
      </c>
      <c r="O310"/>
      <c r="P310"/>
      <c r="Q310"/>
      <c r="R310"/>
      <c r="S310"/>
      <c r="T310"/>
      <c r="U310" s="14"/>
    </row>
    <row r="311" spans="1:21" s="35" customFormat="1" hidden="1" outlineLevel="3" x14ac:dyDescent="0.3">
      <c r="A311" t="s">
        <v>877</v>
      </c>
      <c r="B311" s="6" t="s">
        <v>31</v>
      </c>
      <c r="C311" t="s">
        <v>5</v>
      </c>
      <c r="D311" t="s">
        <v>897</v>
      </c>
      <c r="E311" t="s">
        <v>904</v>
      </c>
      <c r="F311" t="s">
        <v>909</v>
      </c>
      <c r="G311">
        <v>254</v>
      </c>
      <c r="H311" s="4">
        <v>0</v>
      </c>
      <c r="I311"/>
      <c r="J311" t="s">
        <v>874</v>
      </c>
      <c r="K311" s="5" t="s">
        <v>886</v>
      </c>
      <c r="O311"/>
      <c r="P311"/>
      <c r="Q311"/>
      <c r="R311"/>
      <c r="S311"/>
      <c r="T311"/>
      <c r="U311" s="14"/>
    </row>
    <row r="312" spans="1:21" s="35" customFormat="1" hidden="1" outlineLevel="3" x14ac:dyDescent="0.3">
      <c r="A312" t="s">
        <v>878</v>
      </c>
      <c r="B312" s="6" t="s">
        <v>31</v>
      </c>
      <c r="C312" t="s">
        <v>5</v>
      </c>
      <c r="D312" t="s">
        <v>898</v>
      </c>
      <c r="E312" t="s">
        <v>905</v>
      </c>
      <c r="F312" t="s">
        <v>910</v>
      </c>
      <c r="G312">
        <v>254</v>
      </c>
      <c r="H312" s="4">
        <v>0</v>
      </c>
      <c r="I312"/>
      <c r="J312" t="s">
        <v>882</v>
      </c>
      <c r="K312" s="5" t="s">
        <v>887</v>
      </c>
      <c r="O312"/>
      <c r="P312"/>
      <c r="Q312"/>
      <c r="R312"/>
      <c r="S312"/>
      <c r="T312"/>
      <c r="U312" s="14"/>
    </row>
    <row r="313" spans="1:21" s="35" customFormat="1" hidden="1" outlineLevel="3" x14ac:dyDescent="0.3">
      <c r="A313" s="27" t="s">
        <v>890</v>
      </c>
      <c r="B313" s="27" t="s">
        <v>31</v>
      </c>
      <c r="C313" s="27" t="s">
        <v>5</v>
      </c>
      <c r="D313" s="27" t="s">
        <v>899</v>
      </c>
      <c r="E313" s="27" t="s">
        <v>906</v>
      </c>
      <c r="F313" s="27" t="s">
        <v>911</v>
      </c>
      <c r="G313" s="27">
        <v>254</v>
      </c>
      <c r="H313" s="27">
        <v>0</v>
      </c>
      <c r="I313" s="27"/>
      <c r="J313" s="27" t="s">
        <v>889</v>
      </c>
      <c r="K313" s="27" t="s">
        <v>888</v>
      </c>
      <c r="M313"/>
      <c r="N313" s="6"/>
      <c r="O313" s="14"/>
      <c r="P313" s="14"/>
      <c r="Q313" s="14"/>
      <c r="R313" s="14"/>
      <c r="S313" s="14"/>
      <c r="T313" s="14"/>
      <c r="U313" s="14"/>
    </row>
    <row r="314" spans="1:21" ht="31.2" hidden="1" customHeight="1" outlineLevel="2" collapsed="1" x14ac:dyDescent="0.3">
      <c r="A314" s="128" t="s">
        <v>893</v>
      </c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35"/>
    </row>
    <row r="315" spans="1:21" s="35" customFormat="1" hidden="1" outlineLevel="3" x14ac:dyDescent="0.3">
      <c r="A315" t="s">
        <v>891</v>
      </c>
      <c r="B315" s="6" t="s">
        <v>33</v>
      </c>
      <c r="C315" t="s">
        <v>29</v>
      </c>
      <c r="D315" t="s">
        <v>912</v>
      </c>
      <c r="E315" t="s">
        <v>919</v>
      </c>
      <c r="F315" t="s">
        <v>923</v>
      </c>
      <c r="G315">
        <v>254</v>
      </c>
      <c r="H315" s="4">
        <v>0</v>
      </c>
      <c r="I315"/>
      <c r="J315" t="s">
        <v>927</v>
      </c>
      <c r="K315" s="5" t="s">
        <v>928</v>
      </c>
      <c r="M315"/>
      <c r="N315" s="6"/>
      <c r="O315" s="14"/>
      <c r="P315" s="14"/>
      <c r="Q315" s="14"/>
      <c r="R315" s="14"/>
      <c r="S315" s="14"/>
      <c r="T315" s="14"/>
      <c r="U315" s="14"/>
    </row>
    <row r="316" spans="1:21" s="35" customFormat="1" hidden="1" outlineLevel="3" x14ac:dyDescent="0.3">
      <c r="A316" t="s">
        <v>913</v>
      </c>
      <c r="B316" s="6" t="s">
        <v>33</v>
      </c>
      <c r="C316" t="s">
        <v>29</v>
      </c>
      <c r="D316" t="s">
        <v>916</v>
      </c>
      <c r="E316" t="s">
        <v>920</v>
      </c>
      <c r="F316" t="s">
        <v>924</v>
      </c>
      <c r="G316">
        <v>254</v>
      </c>
      <c r="H316" s="4">
        <v>0</v>
      </c>
      <c r="I316"/>
      <c r="J316" t="s">
        <v>929</v>
      </c>
      <c r="K316" s="5" t="s">
        <v>930</v>
      </c>
      <c r="M316"/>
      <c r="N316" s="6"/>
      <c r="O316" s="14"/>
      <c r="P316" s="14"/>
      <c r="Q316" s="14"/>
      <c r="R316" s="14"/>
      <c r="S316" s="14"/>
      <c r="T316" s="14"/>
      <c r="U316" s="14"/>
    </row>
    <row r="317" spans="1:21" s="35" customFormat="1" hidden="1" outlineLevel="3" x14ac:dyDescent="0.3">
      <c r="A317" t="s">
        <v>914</v>
      </c>
      <c r="B317" s="6" t="s">
        <v>33</v>
      </c>
      <c r="C317" t="s">
        <v>29</v>
      </c>
      <c r="D317" t="s">
        <v>917</v>
      </c>
      <c r="E317" t="s">
        <v>921</v>
      </c>
      <c r="F317" t="s">
        <v>925</v>
      </c>
      <c r="G317">
        <v>254</v>
      </c>
      <c r="H317" s="4">
        <v>0</v>
      </c>
      <c r="I317"/>
      <c r="J317" t="s">
        <v>931</v>
      </c>
      <c r="K317" s="5" t="s">
        <v>932</v>
      </c>
      <c r="M317"/>
      <c r="N317" s="6"/>
      <c r="O317" s="14"/>
      <c r="P317" s="14"/>
      <c r="Q317" s="14"/>
      <c r="R317" s="14"/>
      <c r="S317" s="14"/>
      <c r="T317" s="14"/>
      <c r="U317" s="14"/>
    </row>
    <row r="318" spans="1:21" s="35" customFormat="1" hidden="1" outlineLevel="3" x14ac:dyDescent="0.3">
      <c r="A318" t="s">
        <v>915</v>
      </c>
      <c r="B318" s="6" t="s">
        <v>33</v>
      </c>
      <c r="C318" t="s">
        <v>29</v>
      </c>
      <c r="D318" t="s">
        <v>918</v>
      </c>
      <c r="E318" t="s">
        <v>922</v>
      </c>
      <c r="F318" t="s">
        <v>926</v>
      </c>
      <c r="G318">
        <v>254</v>
      </c>
      <c r="H318" s="4">
        <v>0</v>
      </c>
      <c r="I318"/>
      <c r="J318" t="s">
        <v>933</v>
      </c>
      <c r="K318" s="5" t="s">
        <v>934</v>
      </c>
      <c r="M318"/>
      <c r="N318" s="6"/>
      <c r="O318" s="14"/>
      <c r="P318" s="14"/>
      <c r="Q318" s="14"/>
      <c r="R318" s="14"/>
      <c r="S318" s="14"/>
      <c r="T318" s="14"/>
      <c r="U318" s="14"/>
    </row>
    <row r="319" spans="1:21" s="35" customFormat="1" hidden="1" outlineLevel="3" x14ac:dyDescent="0.3">
      <c r="A319" t="s">
        <v>937</v>
      </c>
      <c r="B319" s="6" t="s">
        <v>33</v>
      </c>
      <c r="C319" t="s">
        <v>29</v>
      </c>
      <c r="D319" t="s">
        <v>938</v>
      </c>
      <c r="E319" t="s">
        <v>939</v>
      </c>
      <c r="F319" t="s">
        <v>940</v>
      </c>
      <c r="G319">
        <v>254</v>
      </c>
      <c r="H319" s="4">
        <v>0</v>
      </c>
      <c r="I319"/>
      <c r="J319" t="s">
        <v>935</v>
      </c>
      <c r="K319" s="5" t="s">
        <v>936</v>
      </c>
      <c r="M319"/>
      <c r="N319" s="6"/>
      <c r="O319" s="14"/>
      <c r="P319" s="14"/>
      <c r="Q319" s="14"/>
      <c r="R319" s="14"/>
      <c r="S319" s="14"/>
      <c r="T319" s="14"/>
      <c r="U319" s="14"/>
    </row>
    <row r="320" spans="1:21" s="35" customFormat="1" hidden="1" outlineLevel="3" x14ac:dyDescent="0.3">
      <c r="A320" s="27" t="s">
        <v>941</v>
      </c>
      <c r="B320" s="27" t="s">
        <v>33</v>
      </c>
      <c r="C320" s="27" t="s">
        <v>29</v>
      </c>
      <c r="D320" s="27" t="s">
        <v>942</v>
      </c>
      <c r="E320" s="27" t="s">
        <v>943</v>
      </c>
      <c r="F320" s="27" t="s">
        <v>944</v>
      </c>
      <c r="G320" s="27">
        <v>254</v>
      </c>
      <c r="H320" s="27">
        <v>0</v>
      </c>
      <c r="I320" s="27"/>
      <c r="J320" s="27" t="s">
        <v>954</v>
      </c>
      <c r="K320" s="27" t="s">
        <v>953</v>
      </c>
      <c r="M320"/>
      <c r="N320" s="6"/>
      <c r="O320" s="14"/>
      <c r="P320" s="14"/>
      <c r="Q320" s="14"/>
      <c r="R320" s="14"/>
      <c r="S320" s="14"/>
      <c r="T320" s="14"/>
      <c r="U320" s="14"/>
    </row>
    <row r="321" spans="1:21" s="35" customFormat="1" hidden="1" outlineLevel="3" x14ac:dyDescent="0.3">
      <c r="A321" s="27" t="s">
        <v>945</v>
      </c>
      <c r="B321" s="27" t="s">
        <v>33</v>
      </c>
      <c r="C321" s="27" t="s">
        <v>29</v>
      </c>
      <c r="D321" s="27" t="s">
        <v>946</v>
      </c>
      <c r="E321" s="27" t="s">
        <v>947</v>
      </c>
      <c r="F321" s="27" t="s">
        <v>948</v>
      </c>
      <c r="G321" s="27">
        <v>254</v>
      </c>
      <c r="H321" s="27">
        <v>0</v>
      </c>
      <c r="I321" s="27"/>
      <c r="J321" s="27" t="s">
        <v>955</v>
      </c>
      <c r="K321" s="27" t="s">
        <v>953</v>
      </c>
      <c r="M321"/>
      <c r="N321" s="6"/>
      <c r="O321" s="14"/>
      <c r="P321" s="14"/>
      <c r="Q321" s="14"/>
      <c r="R321" s="14"/>
      <c r="S321" s="14"/>
      <c r="T321" s="14"/>
      <c r="U321" s="14"/>
    </row>
    <row r="322" spans="1:21" s="35" customFormat="1" hidden="1" outlineLevel="3" x14ac:dyDescent="0.3">
      <c r="A322" s="27" t="s">
        <v>949</v>
      </c>
      <c r="B322" s="27" t="s">
        <v>33</v>
      </c>
      <c r="C322" s="27" t="s">
        <v>29</v>
      </c>
      <c r="D322" s="27" t="s">
        <v>950</v>
      </c>
      <c r="E322" s="27" t="s">
        <v>951</v>
      </c>
      <c r="F322" s="27" t="s">
        <v>952</v>
      </c>
      <c r="G322" s="27">
        <v>254</v>
      </c>
      <c r="H322" s="27">
        <v>0</v>
      </c>
      <c r="I322" s="27"/>
      <c r="J322" s="27" t="s">
        <v>956</v>
      </c>
      <c r="K322" s="27" t="s">
        <v>953</v>
      </c>
      <c r="M322"/>
      <c r="N322" s="6"/>
      <c r="O322" s="14"/>
      <c r="P322" s="14"/>
      <c r="Q322" s="14"/>
      <c r="R322" s="14"/>
      <c r="S322" s="14"/>
      <c r="T322" s="14"/>
      <c r="U322" s="14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4"/>
      <c r="P323" s="14"/>
      <c r="Q323" s="14"/>
      <c r="R323" s="14"/>
      <c r="S323" s="14"/>
      <c r="T323" s="14"/>
      <c r="U323" s="14"/>
    </row>
    <row r="324" spans="1:21" hidden="1" outlineLevel="2" collapsed="1" x14ac:dyDescent="0.3">
      <c r="A324" s="129" t="s">
        <v>957</v>
      </c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35"/>
    </row>
    <row r="325" spans="1:21" s="35" customFormat="1" hidden="1" outlineLevel="3" x14ac:dyDescent="0.3">
      <c r="A325" t="s">
        <v>959</v>
      </c>
      <c r="B325" s="6" t="s">
        <v>31</v>
      </c>
      <c r="C325" t="s">
        <v>5</v>
      </c>
      <c r="D325" t="s">
        <v>963</v>
      </c>
      <c r="E325" t="s">
        <v>964</v>
      </c>
      <c r="F325" t="s">
        <v>965</v>
      </c>
      <c r="G325">
        <v>254</v>
      </c>
      <c r="H325" s="4">
        <v>0</v>
      </c>
      <c r="I325"/>
      <c r="J325" t="s">
        <v>982</v>
      </c>
      <c r="K325" s="5" t="s">
        <v>983</v>
      </c>
      <c r="M325"/>
      <c r="N325" s="6"/>
      <c r="O325" s="14"/>
      <c r="P325" s="14"/>
      <c r="Q325" s="14"/>
      <c r="R325" s="14"/>
      <c r="S325" s="14"/>
      <c r="T325" s="14"/>
      <c r="U325" s="14"/>
    </row>
    <row r="326" spans="1:21" s="35" customFormat="1" hidden="1" outlineLevel="3" x14ac:dyDescent="0.3">
      <c r="A326" t="s">
        <v>966</v>
      </c>
      <c r="B326" s="6" t="s">
        <v>31</v>
      </c>
      <c r="C326" t="s">
        <v>5</v>
      </c>
      <c r="D326" t="s">
        <v>967</v>
      </c>
      <c r="E326" t="s">
        <v>968</v>
      </c>
      <c r="F326" t="s">
        <v>969</v>
      </c>
      <c r="G326">
        <v>254</v>
      </c>
      <c r="H326" s="4">
        <v>0</v>
      </c>
      <c r="I326"/>
      <c r="J326" t="s">
        <v>984</v>
      </c>
      <c r="K326" s="5" t="s">
        <v>985</v>
      </c>
      <c r="M326"/>
      <c r="N326" s="6"/>
      <c r="O326" s="14"/>
      <c r="P326" s="14"/>
      <c r="Q326" s="14"/>
      <c r="R326" s="14"/>
      <c r="S326" s="14"/>
      <c r="T326" s="14"/>
      <c r="U326" s="14"/>
    </row>
    <row r="327" spans="1:21" s="35" customFormat="1" hidden="1" outlineLevel="3" x14ac:dyDescent="0.3">
      <c r="A327" t="s">
        <v>970</v>
      </c>
      <c r="B327" s="6" t="s">
        <v>31</v>
      </c>
      <c r="C327" t="s">
        <v>5</v>
      </c>
      <c r="D327" t="s">
        <v>971</v>
      </c>
      <c r="E327" t="s">
        <v>972</v>
      </c>
      <c r="F327" t="s">
        <v>973</v>
      </c>
      <c r="G327">
        <v>254</v>
      </c>
      <c r="H327" s="4">
        <v>0</v>
      </c>
      <c r="I327"/>
      <c r="J327" t="s">
        <v>986</v>
      </c>
      <c r="K327" s="5" t="s">
        <v>987</v>
      </c>
      <c r="M327"/>
      <c r="N327" s="6"/>
      <c r="O327" s="14"/>
      <c r="P327" s="14"/>
      <c r="Q327" s="14"/>
      <c r="R327" s="14"/>
      <c r="S327" s="14"/>
      <c r="T327" s="14"/>
      <c r="U327" s="14"/>
    </row>
    <row r="328" spans="1:21" s="35" customFormat="1" hidden="1" outlineLevel="3" x14ac:dyDescent="0.3">
      <c r="A328" t="s">
        <v>974</v>
      </c>
      <c r="B328" s="6" t="s">
        <v>31</v>
      </c>
      <c r="C328" t="s">
        <v>5</v>
      </c>
      <c r="D328" t="s">
        <v>975</v>
      </c>
      <c r="E328" t="s">
        <v>976</v>
      </c>
      <c r="F328" t="s">
        <v>977</v>
      </c>
      <c r="G328">
        <v>254</v>
      </c>
      <c r="H328" s="4">
        <v>0</v>
      </c>
      <c r="I328"/>
      <c r="J328" t="s">
        <v>988</v>
      </c>
      <c r="K328" s="5" t="s">
        <v>989</v>
      </c>
      <c r="M328"/>
      <c r="N328" s="6"/>
      <c r="O328" s="14"/>
      <c r="P328" s="14"/>
      <c r="Q328" s="14"/>
      <c r="R328" s="14"/>
      <c r="S328" s="14"/>
      <c r="T328" s="14"/>
      <c r="U328" s="14"/>
    </row>
    <row r="329" spans="1:21" s="35" customFormat="1" hidden="1" outlineLevel="3" x14ac:dyDescent="0.3">
      <c r="A329" t="s">
        <v>978</v>
      </c>
      <c r="B329" t="s">
        <v>31</v>
      </c>
      <c r="C329" t="s">
        <v>5</v>
      </c>
      <c r="D329" t="s">
        <v>979</v>
      </c>
      <c r="E329" t="s">
        <v>980</v>
      </c>
      <c r="F329" t="s">
        <v>981</v>
      </c>
      <c r="G329">
        <v>254</v>
      </c>
      <c r="H329">
        <v>0</v>
      </c>
      <c r="I329"/>
      <c r="J329" t="s">
        <v>990</v>
      </c>
      <c r="K329" s="5" t="s">
        <v>991</v>
      </c>
      <c r="M329"/>
      <c r="N329" s="6"/>
      <c r="O329" s="14"/>
      <c r="P329" s="14"/>
      <c r="Q329" s="14"/>
      <c r="R329" s="14"/>
      <c r="S329" s="14"/>
      <c r="T329" s="14"/>
      <c r="U329" s="14"/>
    </row>
    <row r="330" spans="1:21" s="35" customFormat="1" hidden="1" outlineLevel="3" x14ac:dyDescent="0.3">
      <c r="A330" s="27" t="s">
        <v>994</v>
      </c>
      <c r="B330" s="27" t="s">
        <v>31</v>
      </c>
      <c r="C330" s="27" t="s">
        <v>5</v>
      </c>
      <c r="D330" s="27" t="s">
        <v>995</v>
      </c>
      <c r="E330" s="27" t="s">
        <v>996</v>
      </c>
      <c r="F330" s="27" t="s">
        <v>997</v>
      </c>
      <c r="G330" s="27">
        <v>254</v>
      </c>
      <c r="H330" s="27">
        <v>0</v>
      </c>
      <c r="I330" s="27"/>
      <c r="J330" s="27" t="s">
        <v>993</v>
      </c>
      <c r="K330" s="27" t="s">
        <v>992</v>
      </c>
      <c r="M330"/>
      <c r="N330" s="6"/>
      <c r="O330" s="14"/>
      <c r="P330" s="14"/>
      <c r="Q330" s="14"/>
      <c r="R330" s="14"/>
      <c r="S330" s="14"/>
      <c r="T330" s="14"/>
      <c r="U330" s="14"/>
    </row>
    <row r="331" spans="1:21" s="35" customFormat="1" hidden="1" outlineLevel="3" x14ac:dyDescent="0.3">
      <c r="A331" s="27" t="s">
        <v>998</v>
      </c>
      <c r="B331" s="27" t="s">
        <v>31</v>
      </c>
      <c r="C331" s="27" t="s">
        <v>5</v>
      </c>
      <c r="D331" s="27" t="s">
        <v>999</v>
      </c>
      <c r="E331" s="27" t="s">
        <v>1000</v>
      </c>
      <c r="F331" s="27" t="s">
        <v>1001</v>
      </c>
      <c r="G331" s="27">
        <v>254</v>
      </c>
      <c r="H331" s="27">
        <v>0</v>
      </c>
      <c r="I331" s="27"/>
      <c r="J331" s="27" t="s">
        <v>1025</v>
      </c>
      <c r="K331" s="27" t="s">
        <v>992</v>
      </c>
      <c r="M331"/>
      <c r="N331" s="6"/>
      <c r="O331" s="14"/>
      <c r="P331" s="14"/>
      <c r="Q331" s="14"/>
      <c r="R331" s="14"/>
      <c r="S331" s="14"/>
      <c r="T331" s="14"/>
      <c r="U331" s="14"/>
    </row>
    <row r="332" spans="1:21" s="35" customFormat="1" hidden="1" outlineLevel="3" x14ac:dyDescent="0.3">
      <c r="A332" s="27" t="s">
        <v>1002</v>
      </c>
      <c r="B332" s="27" t="s">
        <v>31</v>
      </c>
      <c r="C332" s="27" t="s">
        <v>5</v>
      </c>
      <c r="D332" s="27" t="s">
        <v>1003</v>
      </c>
      <c r="E332" s="27" t="s">
        <v>1004</v>
      </c>
      <c r="F332" s="27" t="s">
        <v>1005</v>
      </c>
      <c r="G332" s="27">
        <v>254</v>
      </c>
      <c r="H332" s="27">
        <v>0</v>
      </c>
      <c r="I332" s="27"/>
      <c r="J332" s="27" t="s">
        <v>1026</v>
      </c>
      <c r="K332" s="27" t="s">
        <v>992</v>
      </c>
      <c r="M332"/>
      <c r="N332" s="6"/>
      <c r="O332" s="14"/>
      <c r="P332" s="14"/>
      <c r="Q332" s="14"/>
      <c r="R332" s="14"/>
      <c r="S332" s="14"/>
      <c r="T332" s="14"/>
      <c r="U332" s="14"/>
    </row>
    <row r="333" spans="1:21" s="35" customFormat="1" hidden="1" outlineLevel="3" x14ac:dyDescent="0.3">
      <c r="A333" s="27" t="s">
        <v>1006</v>
      </c>
      <c r="B333" s="27" t="s">
        <v>31</v>
      </c>
      <c r="C333" s="27" t="s">
        <v>5</v>
      </c>
      <c r="D333" s="27" t="s">
        <v>1007</v>
      </c>
      <c r="E333" s="27" t="s">
        <v>1008</v>
      </c>
      <c r="F333" s="27" t="s">
        <v>1009</v>
      </c>
      <c r="G333" s="27">
        <v>254</v>
      </c>
      <c r="H333" s="27">
        <v>0</v>
      </c>
      <c r="I333" s="27"/>
      <c r="J333" s="27" t="s">
        <v>1027</v>
      </c>
      <c r="K333" s="27" t="s">
        <v>992</v>
      </c>
      <c r="M333"/>
      <c r="N333" s="6"/>
      <c r="O333" s="14"/>
      <c r="P333" s="14"/>
      <c r="Q333" s="14"/>
      <c r="R333" s="14"/>
      <c r="S333" s="14"/>
      <c r="T333" s="14"/>
      <c r="U333" s="14"/>
    </row>
    <row r="334" spans="1:21" s="35" customFormat="1" hidden="1" outlineLevel="3" x14ac:dyDescent="0.3">
      <c r="A334" s="27" t="s">
        <v>958</v>
      </c>
      <c r="B334" s="27" t="s">
        <v>31</v>
      </c>
      <c r="C334" s="27" t="s">
        <v>5</v>
      </c>
      <c r="D334" s="27" t="s">
        <v>960</v>
      </c>
      <c r="E334" s="27" t="s">
        <v>961</v>
      </c>
      <c r="F334" s="27" t="s">
        <v>962</v>
      </c>
      <c r="G334" s="27">
        <v>254</v>
      </c>
      <c r="H334" s="27">
        <v>0</v>
      </c>
      <c r="I334" s="27"/>
      <c r="J334" s="27" t="s">
        <v>1028</v>
      </c>
      <c r="K334" s="27" t="s">
        <v>992</v>
      </c>
      <c r="M334"/>
      <c r="N334" s="6"/>
      <c r="O334" s="14"/>
      <c r="P334" s="14"/>
      <c r="Q334" s="14"/>
      <c r="R334" s="14"/>
      <c r="S334" s="14"/>
      <c r="T334" s="14"/>
      <c r="U334" s="14"/>
    </row>
    <row r="335" spans="1:21" hidden="1" outlineLevel="2" collapsed="1" x14ac:dyDescent="0.3">
      <c r="A335" s="129" t="s">
        <v>1010</v>
      </c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35"/>
    </row>
    <row r="336" spans="1:21" s="35" customFormat="1" hidden="1" outlineLevel="3" x14ac:dyDescent="0.3">
      <c r="A336" t="s">
        <v>1034</v>
      </c>
      <c r="B336" s="6" t="s">
        <v>31</v>
      </c>
      <c r="C336" t="s">
        <v>5</v>
      </c>
      <c r="D336" t="s">
        <v>1035</v>
      </c>
      <c r="E336" t="s">
        <v>1036</v>
      </c>
      <c r="F336" t="s">
        <v>1037</v>
      </c>
      <c r="G336">
        <v>254</v>
      </c>
      <c r="H336" s="4">
        <v>0</v>
      </c>
      <c r="I336"/>
      <c r="J336" t="s">
        <v>1011</v>
      </c>
      <c r="K336" s="5" t="s">
        <v>1012</v>
      </c>
      <c r="M336"/>
      <c r="N336" s="6"/>
      <c r="O336" s="14"/>
      <c r="P336" s="14"/>
      <c r="Q336" s="14"/>
      <c r="R336" s="14"/>
      <c r="S336" s="14"/>
      <c r="T336" s="14"/>
      <c r="U336" s="14"/>
    </row>
    <row r="337" spans="1:21" s="35" customFormat="1" hidden="1" outlineLevel="3" x14ac:dyDescent="0.3">
      <c r="A337" t="s">
        <v>1038</v>
      </c>
      <c r="B337" s="6" t="s">
        <v>31</v>
      </c>
      <c r="C337" t="s">
        <v>5</v>
      </c>
      <c r="D337" t="s">
        <v>1039</v>
      </c>
      <c r="E337" t="s">
        <v>1040</v>
      </c>
      <c r="F337" t="s">
        <v>1041</v>
      </c>
      <c r="G337">
        <v>254</v>
      </c>
      <c r="H337" s="4">
        <v>0</v>
      </c>
      <c r="I337"/>
      <c r="J337" t="s">
        <v>1013</v>
      </c>
      <c r="K337" s="5" t="s">
        <v>1014</v>
      </c>
      <c r="M337"/>
      <c r="N337" s="6"/>
      <c r="O337" s="14"/>
      <c r="P337" s="14"/>
      <c r="Q337" s="14"/>
      <c r="R337" s="14"/>
      <c r="S337" s="14"/>
      <c r="T337" s="14"/>
      <c r="U337" s="14"/>
    </row>
    <row r="338" spans="1:21" s="35" customFormat="1" hidden="1" outlineLevel="3" x14ac:dyDescent="0.3">
      <c r="A338" t="s">
        <v>1042</v>
      </c>
      <c r="B338" s="6" t="s">
        <v>31</v>
      </c>
      <c r="C338" t="s">
        <v>5</v>
      </c>
      <c r="D338" t="s">
        <v>1043</v>
      </c>
      <c r="E338" t="s">
        <v>1044</v>
      </c>
      <c r="F338" t="s">
        <v>1045</v>
      </c>
      <c r="G338">
        <v>254</v>
      </c>
      <c r="H338" s="4">
        <v>0</v>
      </c>
      <c r="I338"/>
      <c r="J338" t="s">
        <v>1015</v>
      </c>
      <c r="K338" s="5" t="s">
        <v>1016</v>
      </c>
      <c r="M338"/>
      <c r="N338" s="6"/>
      <c r="O338" s="14"/>
      <c r="P338" s="14"/>
      <c r="Q338" s="14"/>
      <c r="R338" s="14"/>
      <c r="S338" s="14"/>
      <c r="T338" s="14"/>
      <c r="U338" s="14"/>
    </row>
    <row r="339" spans="1:21" s="35" customFormat="1" hidden="1" outlineLevel="3" x14ac:dyDescent="0.3">
      <c r="A339" t="s">
        <v>1046</v>
      </c>
      <c r="B339" s="6" t="s">
        <v>31</v>
      </c>
      <c r="C339" t="s">
        <v>5</v>
      </c>
      <c r="D339" t="s">
        <v>1047</v>
      </c>
      <c r="E339" t="s">
        <v>1048</v>
      </c>
      <c r="F339" t="s">
        <v>1049</v>
      </c>
      <c r="G339">
        <v>254</v>
      </c>
      <c r="H339" s="4">
        <v>0</v>
      </c>
      <c r="I339"/>
      <c r="J339" t="s">
        <v>1017</v>
      </c>
      <c r="K339" s="5" t="s">
        <v>1018</v>
      </c>
      <c r="M339"/>
      <c r="N339" s="6"/>
      <c r="O339" s="14"/>
      <c r="P339" s="14"/>
      <c r="Q339" s="14"/>
      <c r="R339" s="14"/>
      <c r="S339" s="14"/>
      <c r="T339" s="14"/>
      <c r="U339" s="14"/>
    </row>
    <row r="340" spans="1:21" s="35" customFormat="1" hidden="1" outlineLevel="3" x14ac:dyDescent="0.3">
      <c r="A340" t="s">
        <v>1050</v>
      </c>
      <c r="B340" t="s">
        <v>31</v>
      </c>
      <c r="C340" t="s">
        <v>5</v>
      </c>
      <c r="D340" t="s">
        <v>1051</v>
      </c>
      <c r="E340" t="s">
        <v>1052</v>
      </c>
      <c r="F340" t="s">
        <v>1053</v>
      </c>
      <c r="G340">
        <v>254</v>
      </c>
      <c r="H340" s="4">
        <v>0</v>
      </c>
      <c r="I340"/>
      <c r="J340" t="s">
        <v>1019</v>
      </c>
      <c r="K340" s="5" t="s">
        <v>1020</v>
      </c>
      <c r="M340"/>
      <c r="N340" s="6"/>
      <c r="O340" s="14"/>
      <c r="P340" s="14"/>
      <c r="Q340" s="14"/>
      <c r="R340" s="14"/>
      <c r="S340" s="14"/>
      <c r="T340" s="14"/>
      <c r="U340" s="14"/>
    </row>
    <row r="341" spans="1:21" s="35" customFormat="1" hidden="1" outlineLevel="3" x14ac:dyDescent="0.3">
      <c r="A341" s="27" t="s">
        <v>1054</v>
      </c>
      <c r="B341" s="27" t="s">
        <v>31</v>
      </c>
      <c r="C341" s="27" t="s">
        <v>5</v>
      </c>
      <c r="D341" s="27" t="s">
        <v>1055</v>
      </c>
      <c r="E341" s="27" t="s">
        <v>1056</v>
      </c>
      <c r="F341" s="27" t="s">
        <v>1057</v>
      </c>
      <c r="G341" s="27">
        <v>254</v>
      </c>
      <c r="H341" s="27">
        <v>0</v>
      </c>
      <c r="I341" s="27"/>
      <c r="J341" s="27" t="s">
        <v>1021</v>
      </c>
      <c r="K341" s="27" t="s">
        <v>992</v>
      </c>
      <c r="M341"/>
      <c r="N341" s="6"/>
      <c r="O341" s="14"/>
      <c r="P341" s="14"/>
      <c r="Q341" s="14"/>
      <c r="R341" s="14"/>
      <c r="S341" s="14"/>
      <c r="T341" s="14"/>
      <c r="U341" s="14"/>
    </row>
    <row r="342" spans="1:21" s="35" customFormat="1" hidden="1" outlineLevel="3" x14ac:dyDescent="0.3">
      <c r="A342" s="27" t="s">
        <v>1058</v>
      </c>
      <c r="B342" s="27" t="s">
        <v>31</v>
      </c>
      <c r="C342" s="27" t="s">
        <v>5</v>
      </c>
      <c r="D342" s="27" t="s">
        <v>1059</v>
      </c>
      <c r="E342" s="27" t="s">
        <v>1060</v>
      </c>
      <c r="F342" s="27" t="s">
        <v>1061</v>
      </c>
      <c r="G342" s="27">
        <v>254</v>
      </c>
      <c r="H342" s="27">
        <v>0</v>
      </c>
      <c r="I342" s="27"/>
      <c r="J342" s="27" t="s">
        <v>1022</v>
      </c>
      <c r="K342" s="27" t="s">
        <v>992</v>
      </c>
      <c r="M342"/>
      <c r="N342" s="6"/>
      <c r="O342" s="14"/>
      <c r="P342" s="14"/>
      <c r="Q342" s="14"/>
      <c r="R342" s="14"/>
      <c r="S342" s="14"/>
      <c r="T342" s="14"/>
      <c r="U342" s="14"/>
    </row>
    <row r="343" spans="1:21" s="35" customFormat="1" hidden="1" outlineLevel="3" x14ac:dyDescent="0.3">
      <c r="A343" s="27" t="s">
        <v>1062</v>
      </c>
      <c r="B343" s="27" t="s">
        <v>31</v>
      </c>
      <c r="C343" s="27" t="s">
        <v>5</v>
      </c>
      <c r="D343" s="27" t="s">
        <v>1063</v>
      </c>
      <c r="E343" s="27" t="s">
        <v>1064</v>
      </c>
      <c r="F343" s="27" t="s">
        <v>1065</v>
      </c>
      <c r="G343" s="27">
        <v>254</v>
      </c>
      <c r="H343" s="27">
        <v>0</v>
      </c>
      <c r="I343" s="27"/>
      <c r="J343" s="27" t="s">
        <v>1023</v>
      </c>
      <c r="K343" s="27" t="s">
        <v>992</v>
      </c>
      <c r="M343"/>
      <c r="N343" s="6"/>
      <c r="O343" s="14"/>
      <c r="P343" s="14"/>
      <c r="Q343" s="14"/>
      <c r="R343" s="14"/>
      <c r="S343" s="14"/>
      <c r="T343" s="14"/>
      <c r="U343" s="14"/>
    </row>
    <row r="344" spans="1:21" s="35" customFormat="1" hidden="1" outlineLevel="3" x14ac:dyDescent="0.3">
      <c r="A344" s="27" t="s">
        <v>1066</v>
      </c>
      <c r="B344" s="27" t="s">
        <v>31</v>
      </c>
      <c r="C344" s="27" t="s">
        <v>5</v>
      </c>
      <c r="D344" s="27" t="s">
        <v>1067</v>
      </c>
      <c r="E344" s="27" t="s">
        <v>1068</v>
      </c>
      <c r="F344" s="27" t="s">
        <v>1069</v>
      </c>
      <c r="G344" s="27">
        <v>254</v>
      </c>
      <c r="H344" s="27">
        <v>0</v>
      </c>
      <c r="I344" s="27"/>
      <c r="J344" s="27" t="s">
        <v>1024</v>
      </c>
      <c r="K344" s="27" t="s">
        <v>992</v>
      </c>
      <c r="M344"/>
      <c r="N344" s="6"/>
      <c r="O344" s="14"/>
      <c r="P344" s="14"/>
      <c r="Q344" s="14"/>
      <c r="R344" s="14"/>
      <c r="S344" s="14"/>
      <c r="T344" s="14"/>
      <c r="U344" s="14"/>
    </row>
    <row r="345" spans="1:21" s="35" customFormat="1" hidden="1" outlineLevel="3" x14ac:dyDescent="0.3">
      <c r="A345" s="27" t="s">
        <v>1030</v>
      </c>
      <c r="B345" s="27" t="s">
        <v>31</v>
      </c>
      <c r="C345" s="27" t="s">
        <v>5</v>
      </c>
      <c r="D345" s="27" t="s">
        <v>1031</v>
      </c>
      <c r="E345" s="27" t="s">
        <v>1032</v>
      </c>
      <c r="F345" s="27" t="s">
        <v>1033</v>
      </c>
      <c r="G345" s="27">
        <v>254</v>
      </c>
      <c r="H345" s="27">
        <v>0</v>
      </c>
      <c r="I345" s="27"/>
      <c r="J345" s="27" t="s">
        <v>1029</v>
      </c>
      <c r="K345" s="27" t="s">
        <v>992</v>
      </c>
      <c r="M345"/>
      <c r="N345" s="6"/>
      <c r="O345" s="14"/>
      <c r="P345" s="14"/>
      <c r="Q345" s="14"/>
      <c r="R345" s="14"/>
      <c r="S345" s="14"/>
      <c r="T345" s="14"/>
      <c r="U345" s="14"/>
    </row>
    <row r="346" spans="1:21" s="35" customFormat="1" hidden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44"/>
      <c r="P346" s="44"/>
      <c r="Q346" s="44"/>
      <c r="R346" s="44"/>
      <c r="S346" s="44"/>
      <c r="T346" s="44"/>
      <c r="U346" s="44"/>
    </row>
    <row r="347" spans="1:21" s="35" customFormat="1" hidden="1" outlineLevel="1" collapsed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44"/>
      <c r="P347" s="44"/>
      <c r="Q347" s="44"/>
      <c r="R347" s="44"/>
      <c r="S347" s="44"/>
      <c r="T347" s="44"/>
      <c r="U347" s="44"/>
    </row>
    <row r="348" spans="1:21" collapsed="1" x14ac:dyDescent="0.3">
      <c r="A348" s="126" t="s">
        <v>509</v>
      </c>
      <c r="B348" s="126"/>
      <c r="C348" s="126"/>
      <c r="D348" s="126"/>
      <c r="E348" s="126"/>
      <c r="F348" s="126"/>
      <c r="G348" s="126"/>
      <c r="H348" s="126"/>
      <c r="I348" s="126"/>
      <c r="J348" s="126"/>
      <c r="K348" s="127"/>
      <c r="L348" s="35" t="s">
        <v>1372</v>
      </c>
    </row>
    <row r="349" spans="1:21" s="14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388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21" t="s">
        <v>1691</v>
      </c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35"/>
    </row>
    <row r="358" spans="1:21" s="14" customFormat="1" hidden="1" outlineLevel="2" x14ac:dyDescent="0.3">
      <c r="A358" s="121" t="s">
        <v>1692</v>
      </c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35"/>
    </row>
    <row r="359" spans="1:21" s="14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389</v>
      </c>
      <c r="F359" s="1" t="s">
        <v>390</v>
      </c>
      <c r="G359" s="1" t="s">
        <v>41</v>
      </c>
      <c r="H359" s="3" t="s">
        <v>14</v>
      </c>
      <c r="I359" s="1" t="s">
        <v>748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1210</v>
      </c>
      <c r="B360" s="6" t="s">
        <v>170</v>
      </c>
      <c r="C360" t="s">
        <v>176</v>
      </c>
      <c r="D360" t="s">
        <v>1211</v>
      </c>
      <c r="E360" t="s">
        <v>1212</v>
      </c>
      <c r="F360" t="s">
        <v>1213</v>
      </c>
      <c r="G360">
        <v>6</v>
      </c>
      <c r="H360" s="4">
        <f>SUM(H361:H366)</f>
        <v>0</v>
      </c>
      <c r="I360" t="s">
        <v>1315</v>
      </c>
      <c r="J360"/>
      <c r="K360" s="5"/>
      <c r="U360" s="14"/>
    </row>
    <row r="361" spans="1:21" s="14" customFormat="1" hidden="1" outlineLevel="4" x14ac:dyDescent="0.3">
      <c r="A361" t="s">
        <v>1211</v>
      </c>
      <c r="B361" s="6" t="s">
        <v>170</v>
      </c>
      <c r="C361" t="s">
        <v>176</v>
      </c>
      <c r="D361" t="s">
        <v>43</v>
      </c>
      <c r="E361" t="s">
        <v>43</v>
      </c>
      <c r="F361"/>
      <c r="G361"/>
      <c r="H361" s="4"/>
      <c r="I361" t="s">
        <v>1552</v>
      </c>
      <c r="J361"/>
      <c r="K361" s="5"/>
      <c r="L361" s="35"/>
    </row>
    <row r="362" spans="1:21" s="35" customFormat="1" hidden="1" outlineLevel="4" x14ac:dyDescent="0.3">
      <c r="A362" t="s">
        <v>1214</v>
      </c>
      <c r="B362" s="6" t="s">
        <v>170</v>
      </c>
      <c r="C362" t="s">
        <v>176</v>
      </c>
      <c r="D362" t="s">
        <v>43</v>
      </c>
      <c r="E362" t="s">
        <v>43</v>
      </c>
      <c r="F362"/>
      <c r="G362"/>
      <c r="H362" s="4"/>
      <c r="I362" t="s">
        <v>750</v>
      </c>
      <c r="J362"/>
      <c r="K362" s="5"/>
      <c r="U362" s="14"/>
    </row>
    <row r="363" spans="1:21" s="14" customFormat="1" hidden="1" outlineLevel="4" x14ac:dyDescent="0.3">
      <c r="A363" t="s">
        <v>1215</v>
      </c>
      <c r="B363" s="6" t="s">
        <v>170</v>
      </c>
      <c r="C363" t="s">
        <v>176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1216</v>
      </c>
      <c r="B364" s="6" t="s">
        <v>170</v>
      </c>
      <c r="C364" t="s">
        <v>176</v>
      </c>
      <c r="D364" t="s">
        <v>43</v>
      </c>
      <c r="E364" t="s">
        <v>43</v>
      </c>
      <c r="K364" s="5"/>
      <c r="L364" s="35"/>
      <c r="N364" s="6"/>
      <c r="O364" s="14"/>
      <c r="P364" s="14"/>
      <c r="Q364" s="14"/>
      <c r="R364" s="14"/>
      <c r="S364" s="14"/>
      <c r="T364" s="14"/>
      <c r="U364" s="14"/>
    </row>
    <row r="365" spans="1:21" s="35" customFormat="1" hidden="1" outlineLevel="4" x14ac:dyDescent="0.3">
      <c r="A365" t="s">
        <v>1217</v>
      </c>
      <c r="B365" s="6" t="s">
        <v>170</v>
      </c>
      <c r="C365" t="s">
        <v>176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4"/>
      <c r="P365" s="14"/>
      <c r="Q365" s="14"/>
      <c r="R365" s="14"/>
      <c r="S365" s="14"/>
      <c r="T365" s="14"/>
      <c r="U365" s="14"/>
    </row>
    <row r="366" spans="1:21" s="14" customFormat="1" hidden="1" outlineLevel="4" x14ac:dyDescent="0.3">
      <c r="A366" t="s">
        <v>1212</v>
      </c>
      <c r="B366" s="6" t="s">
        <v>170</v>
      </c>
      <c r="C366" t="s">
        <v>176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1218</v>
      </c>
      <c r="B367" s="6" t="s">
        <v>170</v>
      </c>
      <c r="C367" t="s">
        <v>176</v>
      </c>
      <c r="D367" t="s">
        <v>1219</v>
      </c>
      <c r="E367" t="s">
        <v>1220</v>
      </c>
      <c r="F367" t="s">
        <v>1221</v>
      </c>
      <c r="G367">
        <v>6</v>
      </c>
      <c r="H367" s="4">
        <f>SUM(H368:H373)</f>
        <v>0</v>
      </c>
      <c r="I367" t="s">
        <v>1316</v>
      </c>
      <c r="J367"/>
      <c r="K367" s="5"/>
      <c r="M367"/>
      <c r="N367" s="6"/>
      <c r="O367" s="14"/>
      <c r="P367" s="14"/>
      <c r="Q367" s="14"/>
      <c r="R367" s="14"/>
      <c r="S367" s="14"/>
      <c r="T367" s="14"/>
      <c r="U367" s="14"/>
    </row>
    <row r="368" spans="1:21" s="35" customFormat="1" hidden="1" outlineLevel="4" x14ac:dyDescent="0.3">
      <c r="A368" t="s">
        <v>1219</v>
      </c>
      <c r="B368" s="6" t="s">
        <v>170</v>
      </c>
      <c r="C368" t="s">
        <v>176</v>
      </c>
      <c r="D368" t="s">
        <v>43</v>
      </c>
      <c r="E368" t="s">
        <v>43</v>
      </c>
      <c r="F368"/>
      <c r="G368"/>
      <c r="H368" s="4"/>
      <c r="I368" t="s">
        <v>751</v>
      </c>
      <c r="J368"/>
      <c r="K368" s="5"/>
      <c r="M368" s="14"/>
      <c r="N368" s="14"/>
    </row>
    <row r="369" spans="1:21" s="14" customFormat="1" hidden="1" outlineLevel="4" x14ac:dyDescent="0.3">
      <c r="A369" t="s">
        <v>1222</v>
      </c>
      <c r="B369" s="6" t="s">
        <v>170</v>
      </c>
      <c r="C369" t="s">
        <v>176</v>
      </c>
      <c r="D369" t="s">
        <v>43</v>
      </c>
      <c r="E369" t="s">
        <v>43</v>
      </c>
      <c r="F369"/>
      <c r="G369"/>
      <c r="H369" s="4"/>
      <c r="I369" t="s">
        <v>752</v>
      </c>
      <c r="J369"/>
      <c r="K369" s="5"/>
      <c r="L369" s="35"/>
    </row>
    <row r="370" spans="1:21" hidden="1" outlineLevel="4" x14ac:dyDescent="0.3">
      <c r="A370" t="s">
        <v>1223</v>
      </c>
      <c r="B370" s="6" t="s">
        <v>170</v>
      </c>
      <c r="C370" t="s">
        <v>176</v>
      </c>
      <c r="D370" t="s">
        <v>43</v>
      </c>
      <c r="E370" t="s">
        <v>43</v>
      </c>
      <c r="K370" s="5"/>
      <c r="L370" s="35"/>
      <c r="U370" s="35"/>
    </row>
    <row r="371" spans="1:21" s="14" customFormat="1" hidden="1" outlineLevel="4" x14ac:dyDescent="0.3">
      <c r="A371" t="s">
        <v>1224</v>
      </c>
      <c r="B371" s="6" t="s">
        <v>170</v>
      </c>
      <c r="C371" t="s">
        <v>176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1225</v>
      </c>
      <c r="B372" s="6" t="s">
        <v>170</v>
      </c>
      <c r="C372" t="s">
        <v>176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1220</v>
      </c>
      <c r="B373" s="6" t="s">
        <v>170</v>
      </c>
      <c r="C373" t="s">
        <v>176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1226</v>
      </c>
      <c r="B374" t="s">
        <v>170</v>
      </c>
      <c r="C374" t="s">
        <v>176</v>
      </c>
      <c r="D374" t="s">
        <v>1227</v>
      </c>
      <c r="E374" t="s">
        <v>1228</v>
      </c>
      <c r="F374" t="s">
        <v>1229</v>
      </c>
      <c r="G374">
        <v>6</v>
      </c>
      <c r="H374" s="4">
        <f>SUM(H375:H380)</f>
        <v>0</v>
      </c>
      <c r="I374" t="s">
        <v>1693</v>
      </c>
      <c r="J374"/>
      <c r="K374"/>
      <c r="U374" s="14"/>
    </row>
    <row r="375" spans="1:21" hidden="1" outlineLevel="4" x14ac:dyDescent="0.3">
      <c r="A375" t="s">
        <v>1227</v>
      </c>
      <c r="B375" t="s">
        <v>170</v>
      </c>
      <c r="C375" t="s">
        <v>176</v>
      </c>
      <c r="D375" t="s">
        <v>43</v>
      </c>
      <c r="E375" t="s">
        <v>43</v>
      </c>
      <c r="I375" t="s">
        <v>1695</v>
      </c>
      <c r="L375" s="35"/>
      <c r="U375" s="35"/>
    </row>
    <row r="376" spans="1:21" hidden="1" outlineLevel="4" x14ac:dyDescent="0.3">
      <c r="A376" t="s">
        <v>1230</v>
      </c>
      <c r="B376" t="s">
        <v>170</v>
      </c>
      <c r="C376" t="s">
        <v>176</v>
      </c>
      <c r="D376" t="s">
        <v>43</v>
      </c>
      <c r="E376" t="s">
        <v>43</v>
      </c>
      <c r="I376" t="s">
        <v>1553</v>
      </c>
      <c r="L376" s="35"/>
      <c r="M376" s="35"/>
      <c r="N376" s="35"/>
      <c r="O376" s="14"/>
      <c r="P376" s="14"/>
      <c r="Q376" s="14"/>
      <c r="R376" s="14"/>
      <c r="S376" s="14"/>
      <c r="T376" s="14"/>
      <c r="U376" s="14"/>
    </row>
    <row r="377" spans="1:21" hidden="1" outlineLevel="4" x14ac:dyDescent="0.3">
      <c r="A377" t="s">
        <v>1231</v>
      </c>
      <c r="B377" t="s">
        <v>170</v>
      </c>
      <c r="C377" t="s">
        <v>176</v>
      </c>
      <c r="D377" t="s">
        <v>43</v>
      </c>
      <c r="E377" t="s">
        <v>43</v>
      </c>
      <c r="L377" s="35"/>
      <c r="M377" s="14"/>
      <c r="N377" s="14"/>
    </row>
    <row r="378" spans="1:21" hidden="1" outlineLevel="4" x14ac:dyDescent="0.3">
      <c r="A378" t="s">
        <v>1232</v>
      </c>
      <c r="B378" t="s">
        <v>170</v>
      </c>
      <c r="C378" t="s">
        <v>176</v>
      </c>
      <c r="D378" t="s">
        <v>43</v>
      </c>
      <c r="E378" t="s">
        <v>43</v>
      </c>
      <c r="L378" s="35"/>
      <c r="N378" s="6"/>
      <c r="O378" s="14"/>
      <c r="P378" s="14"/>
      <c r="Q378" s="14"/>
      <c r="R378" s="14"/>
      <c r="S378" s="14"/>
      <c r="T378" s="14"/>
      <c r="U378" s="14"/>
    </row>
    <row r="379" spans="1:21" hidden="1" outlineLevel="4" x14ac:dyDescent="0.3">
      <c r="A379" t="s">
        <v>1233</v>
      </c>
      <c r="B379" t="s">
        <v>170</v>
      </c>
      <c r="C379" t="s">
        <v>176</v>
      </c>
      <c r="D379" t="s">
        <v>43</v>
      </c>
      <c r="E379" t="s">
        <v>43</v>
      </c>
      <c r="L379" s="35"/>
      <c r="M379" s="14"/>
      <c r="N379" s="14"/>
    </row>
    <row r="380" spans="1:21" hidden="1" outlineLevel="4" x14ac:dyDescent="0.3">
      <c r="A380" t="s">
        <v>1228</v>
      </c>
      <c r="B380" t="s">
        <v>170</v>
      </c>
      <c r="C380" t="s">
        <v>176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1234</v>
      </c>
      <c r="B381" t="s">
        <v>170</v>
      </c>
      <c r="C381" t="s">
        <v>176</v>
      </c>
      <c r="D381" t="s">
        <v>1235</v>
      </c>
      <c r="E381" t="s">
        <v>1236</v>
      </c>
      <c r="F381" t="s">
        <v>1237</v>
      </c>
      <c r="G381">
        <v>6</v>
      </c>
      <c r="H381" s="4">
        <f>SUM(H382:H387)</f>
        <v>0</v>
      </c>
      <c r="I381" t="s">
        <v>1694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1235</v>
      </c>
      <c r="B382" t="s">
        <v>170</v>
      </c>
      <c r="C382" t="s">
        <v>176</v>
      </c>
      <c r="D382" t="s">
        <v>43</v>
      </c>
      <c r="E382" t="s">
        <v>43</v>
      </c>
      <c r="H382"/>
      <c r="I382" t="s">
        <v>1696</v>
      </c>
      <c r="L382" s="35"/>
    </row>
    <row r="383" spans="1:21" hidden="1" outlineLevel="4" x14ac:dyDescent="0.3">
      <c r="A383" t="s">
        <v>1238</v>
      </c>
      <c r="B383" t="s">
        <v>170</v>
      </c>
      <c r="C383" t="s">
        <v>176</v>
      </c>
      <c r="D383" t="s">
        <v>43</v>
      </c>
      <c r="E383" t="s">
        <v>43</v>
      </c>
      <c r="H383"/>
      <c r="I383" t="s">
        <v>1554</v>
      </c>
      <c r="L383" s="35"/>
    </row>
    <row r="384" spans="1:21" hidden="1" outlineLevel="4" x14ac:dyDescent="0.3">
      <c r="A384" t="s">
        <v>1239</v>
      </c>
      <c r="B384" t="s">
        <v>170</v>
      </c>
      <c r="C384" t="s">
        <v>176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1240</v>
      </c>
      <c r="B385" t="s">
        <v>170</v>
      </c>
      <c r="C385" t="s">
        <v>176</v>
      </c>
      <c r="D385" t="s">
        <v>43</v>
      </c>
      <c r="E385" t="s">
        <v>43</v>
      </c>
      <c r="H385"/>
      <c r="L385" s="35"/>
    </row>
    <row r="386" spans="1:21" s="14" customFormat="1" hidden="1" outlineLevel="4" x14ac:dyDescent="0.3">
      <c r="A386" t="s">
        <v>1241</v>
      </c>
      <c r="B386" t="s">
        <v>170</v>
      </c>
      <c r="C386" t="s">
        <v>176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1236</v>
      </c>
      <c r="B387" t="s">
        <v>170</v>
      </c>
      <c r="C387" t="s">
        <v>176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1242</v>
      </c>
      <c r="B388" s="28" t="s">
        <v>170</v>
      </c>
      <c r="C388" s="27" t="s">
        <v>176</v>
      </c>
      <c r="D388" s="27" t="s">
        <v>1243</v>
      </c>
      <c r="E388" s="27" t="s">
        <v>1244</v>
      </c>
      <c r="F388" s="27" t="s">
        <v>1245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1243</v>
      </c>
      <c r="B389" s="28" t="s">
        <v>170</v>
      </c>
      <c r="C389" s="27" t="s">
        <v>176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1246</v>
      </c>
      <c r="B390" s="28" t="s">
        <v>170</v>
      </c>
      <c r="C390" s="27" t="s">
        <v>176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1247</v>
      </c>
      <c r="B391" s="28" t="s">
        <v>170</v>
      </c>
      <c r="C391" s="27" t="s">
        <v>176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1248</v>
      </c>
      <c r="B392" s="28" t="s">
        <v>170</v>
      </c>
      <c r="C392" s="27" t="s">
        <v>176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1249</v>
      </c>
      <c r="B393" s="28" t="s">
        <v>170</v>
      </c>
      <c r="C393" s="27" t="s">
        <v>176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4"/>
      <c r="P393" s="14"/>
      <c r="Q393" s="14"/>
      <c r="R393" s="14"/>
      <c r="S393" s="14"/>
      <c r="T393" s="14"/>
      <c r="U393" s="14"/>
    </row>
    <row r="394" spans="1:21" hidden="1" outlineLevel="4" x14ac:dyDescent="0.3">
      <c r="A394" s="27" t="s">
        <v>1244</v>
      </c>
      <c r="B394" s="28" t="s">
        <v>170</v>
      </c>
      <c r="C394" s="27" t="s">
        <v>176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4"/>
    </row>
    <row r="395" spans="1:21" hidden="1" outlineLevel="3" collapsed="1" x14ac:dyDescent="0.3">
      <c r="A395" s="27" t="s">
        <v>1250</v>
      </c>
      <c r="B395" s="28" t="s">
        <v>170</v>
      </c>
      <c r="C395" s="27" t="s">
        <v>176</v>
      </c>
      <c r="D395" s="27" t="s">
        <v>1251</v>
      </c>
      <c r="E395" s="27" t="s">
        <v>1252</v>
      </c>
      <c r="F395" s="27" t="s">
        <v>1253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1251</v>
      </c>
      <c r="B396" s="27" t="s">
        <v>170</v>
      </c>
      <c r="C396" s="27" t="s">
        <v>176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1254</v>
      </c>
      <c r="B397" s="27" t="s">
        <v>170</v>
      </c>
      <c r="C397" s="27" t="s">
        <v>176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1255</v>
      </c>
      <c r="B398" s="27" t="s">
        <v>170</v>
      </c>
      <c r="C398" s="27" t="s">
        <v>176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1256</v>
      </c>
      <c r="B399" s="27" t="s">
        <v>170</v>
      </c>
      <c r="C399" s="27" t="s">
        <v>176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1257</v>
      </c>
      <c r="B400" s="27" t="s">
        <v>170</v>
      </c>
      <c r="C400" s="27" t="s">
        <v>176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4" customFormat="1" hidden="1" outlineLevel="4" x14ac:dyDescent="0.3">
      <c r="A401" s="27" t="s">
        <v>1252</v>
      </c>
      <c r="B401" s="27" t="s">
        <v>170</v>
      </c>
      <c r="C401" s="27" t="s">
        <v>176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1258</v>
      </c>
      <c r="B402" s="6" t="s">
        <v>170</v>
      </c>
      <c r="C402" t="s">
        <v>176</v>
      </c>
      <c r="D402" t="s">
        <v>1259</v>
      </c>
      <c r="E402" t="s">
        <v>1260</v>
      </c>
      <c r="F402" t="s">
        <v>1261</v>
      </c>
      <c r="G402">
        <v>6</v>
      </c>
      <c r="H402" s="4">
        <f>SUM(H403:H408)</f>
        <v>0</v>
      </c>
      <c r="I402" t="s">
        <v>1704</v>
      </c>
      <c r="K402" s="5"/>
      <c r="L402" s="35"/>
    </row>
    <row r="403" spans="1:21" hidden="1" outlineLevel="4" x14ac:dyDescent="0.3">
      <c r="A403" t="s">
        <v>1259</v>
      </c>
      <c r="B403" s="6" t="s">
        <v>170</v>
      </c>
      <c r="C403" t="s">
        <v>176</v>
      </c>
      <c r="D403" t="s">
        <v>43</v>
      </c>
      <c r="E403" t="s">
        <v>43</v>
      </c>
      <c r="I403" t="s">
        <v>1705</v>
      </c>
      <c r="K403" s="5"/>
      <c r="L403" s="35"/>
    </row>
    <row r="404" spans="1:21" hidden="1" outlineLevel="4" x14ac:dyDescent="0.3">
      <c r="A404" t="s">
        <v>1262</v>
      </c>
      <c r="B404" s="6" t="s">
        <v>170</v>
      </c>
      <c r="C404" t="s">
        <v>176</v>
      </c>
      <c r="D404" t="s">
        <v>43</v>
      </c>
      <c r="E404" t="s">
        <v>43</v>
      </c>
      <c r="I404" t="s">
        <v>1706</v>
      </c>
      <c r="K404" s="5"/>
      <c r="L404" s="35"/>
    </row>
    <row r="405" spans="1:21" hidden="1" outlineLevel="4" x14ac:dyDescent="0.3">
      <c r="A405" t="s">
        <v>1263</v>
      </c>
      <c r="B405" s="6" t="s">
        <v>170</v>
      </c>
      <c r="C405" t="s">
        <v>176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1264</v>
      </c>
      <c r="B406" s="6" t="s">
        <v>170</v>
      </c>
      <c r="C406" t="s">
        <v>176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1265</v>
      </c>
      <c r="B407" s="6" t="s">
        <v>170</v>
      </c>
      <c r="C407" t="s">
        <v>176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1260</v>
      </c>
      <c r="B408" s="6" t="s">
        <v>170</v>
      </c>
      <c r="C408" t="s">
        <v>176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1266</v>
      </c>
      <c r="B409" s="6" t="s">
        <v>170</v>
      </c>
      <c r="C409" t="s">
        <v>176</v>
      </c>
      <c r="D409" t="s">
        <v>1267</v>
      </c>
      <c r="E409" t="s">
        <v>1268</v>
      </c>
      <c r="F409" t="s">
        <v>1269</v>
      </c>
      <c r="G409" s="5">
        <v>6</v>
      </c>
      <c r="H409" s="4">
        <f>SUM(H410:H415)</f>
        <v>0</v>
      </c>
      <c r="I409" t="s">
        <v>1697</v>
      </c>
      <c r="K409" s="5"/>
      <c r="L409" s="35"/>
      <c r="U409" s="14"/>
    </row>
    <row r="410" spans="1:21" hidden="1" outlineLevel="4" x14ac:dyDescent="0.3">
      <c r="A410" t="s">
        <v>1267</v>
      </c>
      <c r="B410" s="6" t="s">
        <v>170</v>
      </c>
      <c r="C410" t="s">
        <v>176</v>
      </c>
      <c r="D410" t="s">
        <v>43</v>
      </c>
      <c r="E410" t="s">
        <v>43</v>
      </c>
      <c r="I410" t="s">
        <v>1707</v>
      </c>
      <c r="K410" s="5"/>
      <c r="L410" s="35"/>
    </row>
    <row r="411" spans="1:21" hidden="1" outlineLevel="4" x14ac:dyDescent="0.3">
      <c r="A411" t="s">
        <v>1270</v>
      </c>
      <c r="B411" s="6" t="s">
        <v>170</v>
      </c>
      <c r="C411" t="s">
        <v>176</v>
      </c>
      <c r="D411" t="s">
        <v>43</v>
      </c>
      <c r="E411" t="s">
        <v>43</v>
      </c>
      <c r="I411" t="s">
        <v>1555</v>
      </c>
      <c r="K411" s="5"/>
      <c r="L411" s="35"/>
    </row>
    <row r="412" spans="1:21" hidden="1" outlineLevel="4" x14ac:dyDescent="0.3">
      <c r="A412" t="s">
        <v>1271</v>
      </c>
      <c r="B412" s="6" t="s">
        <v>170</v>
      </c>
      <c r="C412" t="s">
        <v>176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1272</v>
      </c>
      <c r="B413" s="6" t="s">
        <v>170</v>
      </c>
      <c r="C413" t="s">
        <v>176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1273</v>
      </c>
      <c r="B414" s="6" t="s">
        <v>170</v>
      </c>
      <c r="C414" t="s">
        <v>176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1268</v>
      </c>
      <c r="B415" s="6" t="s">
        <v>170</v>
      </c>
      <c r="C415" t="s">
        <v>176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1274</v>
      </c>
      <c r="B416" s="6" t="s">
        <v>170</v>
      </c>
      <c r="C416" t="s">
        <v>176</v>
      </c>
      <c r="D416" t="s">
        <v>1275</v>
      </c>
      <c r="E416" t="s">
        <v>1276</v>
      </c>
      <c r="F416" t="s">
        <v>1277</v>
      </c>
      <c r="G416">
        <v>6</v>
      </c>
      <c r="H416" s="4">
        <f>SUM(H417:H422)</f>
        <v>0</v>
      </c>
      <c r="I416" t="s">
        <v>1698</v>
      </c>
      <c r="K416" s="5"/>
      <c r="L416" s="35"/>
    </row>
    <row r="417" spans="1:12" hidden="1" outlineLevel="4" x14ac:dyDescent="0.3">
      <c r="A417" t="s">
        <v>1275</v>
      </c>
      <c r="B417" s="6" t="s">
        <v>170</v>
      </c>
      <c r="C417" t="s">
        <v>176</v>
      </c>
      <c r="D417" t="s">
        <v>43</v>
      </c>
      <c r="E417" t="s">
        <v>43</v>
      </c>
      <c r="I417" t="s">
        <v>1708</v>
      </c>
      <c r="K417" s="5"/>
      <c r="L417" s="35"/>
    </row>
    <row r="418" spans="1:12" hidden="1" outlineLevel="4" x14ac:dyDescent="0.3">
      <c r="A418" t="s">
        <v>1278</v>
      </c>
      <c r="B418" s="6" t="s">
        <v>170</v>
      </c>
      <c r="C418" t="s">
        <v>176</v>
      </c>
      <c r="D418" t="s">
        <v>43</v>
      </c>
      <c r="E418" t="s">
        <v>43</v>
      </c>
      <c r="I418" t="s">
        <v>1556</v>
      </c>
      <c r="K418" s="5"/>
      <c r="L418" s="35"/>
    </row>
    <row r="419" spans="1:12" hidden="1" outlineLevel="4" x14ac:dyDescent="0.3">
      <c r="A419" t="s">
        <v>1279</v>
      </c>
      <c r="B419" s="6" t="s">
        <v>170</v>
      </c>
      <c r="C419" t="s">
        <v>176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1280</v>
      </c>
      <c r="B420" s="6" t="s">
        <v>170</v>
      </c>
      <c r="C420" t="s">
        <v>176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1281</v>
      </c>
      <c r="B421" s="6" t="s">
        <v>170</v>
      </c>
      <c r="C421" t="s">
        <v>176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1276</v>
      </c>
      <c r="B422" s="6" t="s">
        <v>170</v>
      </c>
      <c r="C422" t="s">
        <v>176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1282</v>
      </c>
      <c r="B423" s="6" t="s">
        <v>170</v>
      </c>
      <c r="C423" t="s">
        <v>176</v>
      </c>
      <c r="D423" t="s">
        <v>1283</v>
      </c>
      <c r="E423" t="s">
        <v>1284</v>
      </c>
      <c r="F423" t="s">
        <v>1285</v>
      </c>
      <c r="G423">
        <v>6</v>
      </c>
      <c r="H423" s="4">
        <f>SUM(H424:H429)</f>
        <v>0</v>
      </c>
      <c r="I423" t="s">
        <v>1699</v>
      </c>
      <c r="K423" s="5"/>
      <c r="L423" s="35"/>
    </row>
    <row r="424" spans="1:12" hidden="1" outlineLevel="4" x14ac:dyDescent="0.3">
      <c r="A424" t="s">
        <v>1283</v>
      </c>
      <c r="B424" s="6" t="s">
        <v>170</v>
      </c>
      <c r="C424" t="s">
        <v>176</v>
      </c>
      <c r="D424" t="s">
        <v>43</v>
      </c>
      <c r="E424" t="s">
        <v>43</v>
      </c>
      <c r="I424" t="s">
        <v>1709</v>
      </c>
      <c r="K424" s="5"/>
      <c r="L424" s="35"/>
    </row>
    <row r="425" spans="1:12" hidden="1" outlineLevel="4" x14ac:dyDescent="0.3">
      <c r="A425" t="s">
        <v>1286</v>
      </c>
      <c r="B425" s="6" t="s">
        <v>170</v>
      </c>
      <c r="C425" t="s">
        <v>176</v>
      </c>
      <c r="D425" t="s">
        <v>43</v>
      </c>
      <c r="E425" t="s">
        <v>43</v>
      </c>
      <c r="I425" t="s">
        <v>1557</v>
      </c>
      <c r="K425" s="5"/>
      <c r="L425" s="35"/>
    </row>
    <row r="426" spans="1:12" hidden="1" outlineLevel="4" x14ac:dyDescent="0.3">
      <c r="A426" t="s">
        <v>1287</v>
      </c>
      <c r="B426" s="6" t="s">
        <v>170</v>
      </c>
      <c r="C426" t="s">
        <v>176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1288</v>
      </c>
      <c r="B427" s="6" t="s">
        <v>170</v>
      </c>
      <c r="C427" t="s">
        <v>176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1289</v>
      </c>
      <c r="B428" s="6" t="s">
        <v>170</v>
      </c>
      <c r="C428" t="s">
        <v>176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1284</v>
      </c>
      <c r="B429" s="6" t="s">
        <v>170</v>
      </c>
      <c r="C429" t="s">
        <v>176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1290</v>
      </c>
      <c r="B430" s="6" t="s">
        <v>170</v>
      </c>
      <c r="C430" t="s">
        <v>176</v>
      </c>
      <c r="D430" t="s">
        <v>1291</v>
      </c>
      <c r="E430" t="s">
        <v>1292</v>
      </c>
      <c r="F430" t="s">
        <v>1293</v>
      </c>
      <c r="G430">
        <v>6</v>
      </c>
      <c r="H430" s="4">
        <f>SUM(H431:H436)</f>
        <v>0</v>
      </c>
      <c r="I430" t="s">
        <v>1700</v>
      </c>
      <c r="K430" s="5"/>
      <c r="L430" s="35"/>
    </row>
    <row r="431" spans="1:12" hidden="1" outlineLevel="4" x14ac:dyDescent="0.3">
      <c r="A431" t="s">
        <v>1291</v>
      </c>
      <c r="B431" s="6" t="s">
        <v>170</v>
      </c>
      <c r="C431" t="s">
        <v>176</v>
      </c>
      <c r="D431" t="s">
        <v>43</v>
      </c>
      <c r="E431" t="s">
        <v>43</v>
      </c>
      <c r="I431" t="s">
        <v>1710</v>
      </c>
      <c r="K431" s="5"/>
      <c r="L431" s="35"/>
    </row>
    <row r="432" spans="1:12" hidden="1" outlineLevel="4" x14ac:dyDescent="0.3">
      <c r="A432" t="s">
        <v>1294</v>
      </c>
      <c r="B432" s="6" t="s">
        <v>170</v>
      </c>
      <c r="C432" t="s">
        <v>176</v>
      </c>
      <c r="D432" t="s">
        <v>43</v>
      </c>
      <c r="E432" t="s">
        <v>43</v>
      </c>
      <c r="I432" t="s">
        <v>1558</v>
      </c>
      <c r="K432" s="5"/>
      <c r="L432" s="35"/>
    </row>
    <row r="433" spans="1:21" hidden="1" outlineLevel="4" x14ac:dyDescent="0.3">
      <c r="A433" t="s">
        <v>1295</v>
      </c>
      <c r="B433" s="6" t="s">
        <v>170</v>
      </c>
      <c r="C433" t="s">
        <v>176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1296</v>
      </c>
      <c r="B434" s="6" t="s">
        <v>170</v>
      </c>
      <c r="C434" t="s">
        <v>176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1297</v>
      </c>
      <c r="B435" s="6" t="s">
        <v>170</v>
      </c>
      <c r="C435" t="s">
        <v>176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1292</v>
      </c>
      <c r="B436" s="6" t="s">
        <v>170</v>
      </c>
      <c r="C436" t="s">
        <v>176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1298</v>
      </c>
      <c r="B437" s="27" t="s">
        <v>170</v>
      </c>
      <c r="C437" s="27" t="s">
        <v>176</v>
      </c>
      <c r="D437" s="27" t="s">
        <v>1299</v>
      </c>
      <c r="E437" s="27" t="s">
        <v>1300</v>
      </c>
      <c r="F437" s="27" t="s">
        <v>1301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1302</v>
      </c>
      <c r="B439" s="27" t="s">
        <v>170</v>
      </c>
      <c r="C439" s="27" t="s">
        <v>176</v>
      </c>
      <c r="D439" s="27" t="s">
        <v>1303</v>
      </c>
      <c r="E439" s="27" t="s">
        <v>1304</v>
      </c>
      <c r="F439" s="27" t="s">
        <v>1305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4" customFormat="1" hidden="1" outlineLevel="2" collapsed="1" x14ac:dyDescent="0.3">
      <c r="A441" s="121" t="s">
        <v>1701</v>
      </c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1306</v>
      </c>
      <c r="B442" s="6" t="s">
        <v>170</v>
      </c>
      <c r="C442" t="s">
        <v>176</v>
      </c>
      <c r="D442" t="s">
        <v>1307</v>
      </c>
      <c r="E442" t="s">
        <v>1308</v>
      </c>
      <c r="F442" t="s">
        <v>1309</v>
      </c>
      <c r="G442">
        <v>6</v>
      </c>
      <c r="H442" s="4">
        <f>SUM(H443:H448)</f>
        <v>0</v>
      </c>
      <c r="I442" t="s">
        <v>1702</v>
      </c>
      <c r="J442"/>
      <c r="K442" s="5"/>
      <c r="M442"/>
      <c r="N442" s="6"/>
      <c r="O442" s="14"/>
      <c r="P442" s="14"/>
      <c r="Q442" s="14"/>
      <c r="R442" s="14"/>
      <c r="S442" s="14"/>
      <c r="T442" s="14"/>
      <c r="U442" s="14"/>
    </row>
    <row r="443" spans="1:21" s="14" customFormat="1" hidden="1" outlineLevel="4" x14ac:dyDescent="0.3">
      <c r="A443" t="s">
        <v>1307</v>
      </c>
      <c r="B443" s="6" t="s">
        <v>170</v>
      </c>
      <c r="C443" t="s">
        <v>176</v>
      </c>
      <c r="D443" t="s">
        <v>43</v>
      </c>
      <c r="E443" t="s">
        <v>43</v>
      </c>
      <c r="F443"/>
      <c r="G443"/>
      <c r="H443" s="4"/>
      <c r="I443" t="s">
        <v>1559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1310</v>
      </c>
      <c r="B444" s="6" t="s">
        <v>170</v>
      </c>
      <c r="C444" t="s">
        <v>176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4"/>
      <c r="P444" s="14"/>
      <c r="Q444" s="14"/>
      <c r="R444" s="14"/>
      <c r="S444" s="14"/>
      <c r="T444" s="14"/>
      <c r="U444" s="14"/>
    </row>
    <row r="445" spans="1:21" s="14" customFormat="1" hidden="1" outlineLevel="4" x14ac:dyDescent="0.3">
      <c r="A445" t="s">
        <v>1311</v>
      </c>
      <c r="B445" s="6" t="s">
        <v>170</v>
      </c>
      <c r="C445" t="s">
        <v>176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1312</v>
      </c>
      <c r="B446" s="6" t="s">
        <v>170</v>
      </c>
      <c r="C446" t="s">
        <v>176</v>
      </c>
      <c r="D446" t="s">
        <v>43</v>
      </c>
      <c r="E446" t="s">
        <v>43</v>
      </c>
      <c r="K446" s="5"/>
      <c r="L446" s="35"/>
      <c r="N446" s="6"/>
      <c r="O446" s="14"/>
      <c r="P446" s="14"/>
      <c r="Q446" s="14"/>
      <c r="R446" s="14"/>
      <c r="S446" s="14"/>
      <c r="T446" s="14"/>
      <c r="U446" s="14"/>
    </row>
    <row r="447" spans="1:21" s="35" customFormat="1" hidden="1" outlineLevel="4" x14ac:dyDescent="0.3">
      <c r="A447" t="s">
        <v>1313</v>
      </c>
      <c r="B447" s="6" t="s">
        <v>170</v>
      </c>
      <c r="C447" t="s">
        <v>176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4"/>
      <c r="P447" s="14"/>
      <c r="Q447" s="14"/>
      <c r="R447" s="14"/>
      <c r="S447" s="14"/>
      <c r="T447" s="14"/>
      <c r="U447" s="14"/>
    </row>
    <row r="448" spans="1:21" s="14" customFormat="1" hidden="1" outlineLevel="4" x14ac:dyDescent="0.3">
      <c r="A448" t="s">
        <v>1308</v>
      </c>
      <c r="B448" s="6" t="s">
        <v>170</v>
      </c>
      <c r="C448" t="s">
        <v>176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1314</v>
      </c>
      <c r="B449" s="27" t="s">
        <v>170</v>
      </c>
      <c r="C449" s="27" t="s">
        <v>176</v>
      </c>
      <c r="D449" s="27" t="s">
        <v>1317</v>
      </c>
      <c r="E449" s="27" t="s">
        <v>1318</v>
      </c>
      <c r="F449" s="27" t="s">
        <v>1319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4"/>
      <c r="P449" s="14"/>
      <c r="Q449" s="14"/>
      <c r="R449" s="14"/>
      <c r="S449" s="14"/>
      <c r="T449" s="14"/>
      <c r="U449" s="14"/>
    </row>
    <row r="450" spans="1:21" hidden="1" outlineLevel="2" collapsed="1" x14ac:dyDescent="0.3">
      <c r="A450" s="121" t="s">
        <v>1703</v>
      </c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35"/>
    </row>
    <row r="451" spans="1:21" hidden="1" outlineLevel="2" x14ac:dyDescent="0.3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35"/>
    </row>
    <row r="452" spans="1:21" hidden="1" outlineLevel="1" collapsed="1" x14ac:dyDescent="0.3">
      <c r="A452" s="123" t="s">
        <v>514</v>
      </c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35"/>
    </row>
    <row r="453" spans="1:21" hidden="1" outlineLevel="1" x14ac:dyDescent="0.3">
      <c r="A453" s="122" t="s">
        <v>515</v>
      </c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35"/>
    </row>
    <row r="454" spans="1:21" hidden="1" outlineLevel="1" x14ac:dyDescent="0.3">
      <c r="A454" s="129" t="s">
        <v>516</v>
      </c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388</v>
      </c>
      <c r="K461" s="7" t="s">
        <v>58</v>
      </c>
      <c r="L461" s="35"/>
    </row>
    <row r="462" spans="1:21" hidden="1" outlineLevel="2" x14ac:dyDescent="0.3">
      <c r="A462" s="129" t="s">
        <v>1070</v>
      </c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35"/>
    </row>
    <row r="463" spans="1:21" s="35" customFormat="1" hidden="1" outlineLevel="3" x14ac:dyDescent="0.3">
      <c r="A463" t="s">
        <v>1071</v>
      </c>
      <c r="B463" s="6" t="s">
        <v>31</v>
      </c>
      <c r="C463" t="s">
        <v>5</v>
      </c>
      <c r="D463" t="s">
        <v>1072</v>
      </c>
      <c r="E463" t="s">
        <v>1073</v>
      </c>
      <c r="F463" t="s">
        <v>1074</v>
      </c>
      <c r="G463">
        <v>254</v>
      </c>
      <c r="H463" s="4">
        <v>0</v>
      </c>
      <c r="I463"/>
      <c r="J463" t="s">
        <v>879</v>
      </c>
      <c r="K463" s="5" t="s">
        <v>883</v>
      </c>
      <c r="M463"/>
      <c r="N463" s="6"/>
      <c r="O463" s="14"/>
      <c r="P463" s="14"/>
      <c r="Q463" s="14"/>
      <c r="R463" s="14"/>
      <c r="S463" s="14"/>
      <c r="T463" s="14"/>
      <c r="U463" s="14"/>
    </row>
    <row r="464" spans="1:21" s="35" customFormat="1" hidden="1" outlineLevel="3" x14ac:dyDescent="0.3">
      <c r="A464" t="s">
        <v>1075</v>
      </c>
      <c r="B464" t="s">
        <v>31</v>
      </c>
      <c r="C464" t="s">
        <v>5</v>
      </c>
      <c r="D464" t="s">
        <v>1076</v>
      </c>
      <c r="E464" t="s">
        <v>1077</v>
      </c>
      <c r="F464" t="s">
        <v>1078</v>
      </c>
      <c r="G464">
        <v>254</v>
      </c>
      <c r="H464">
        <v>0</v>
      </c>
      <c r="I464"/>
      <c r="J464" t="s">
        <v>880</v>
      </c>
      <c r="K464" s="5" t="s">
        <v>884</v>
      </c>
      <c r="M464"/>
      <c r="N464" s="6"/>
      <c r="O464" s="14"/>
      <c r="P464" s="14"/>
      <c r="Q464" s="14"/>
      <c r="R464" s="14"/>
      <c r="S464" s="14"/>
      <c r="T464" s="14"/>
      <c r="U464" s="14"/>
    </row>
    <row r="465" spans="1:21" s="35" customFormat="1" hidden="1" outlineLevel="3" x14ac:dyDescent="0.3">
      <c r="A465" s="27" t="s">
        <v>1079</v>
      </c>
      <c r="B465" s="27" t="s">
        <v>31</v>
      </c>
      <c r="C465" s="27" t="s">
        <v>5</v>
      </c>
      <c r="D465" s="27" t="s">
        <v>1080</v>
      </c>
      <c r="E465" s="27" t="s">
        <v>1081</v>
      </c>
      <c r="F465" s="27" t="s">
        <v>1082</v>
      </c>
      <c r="G465" s="27">
        <v>254</v>
      </c>
      <c r="H465" s="27">
        <v>0</v>
      </c>
      <c r="I465" s="27"/>
      <c r="J465" s="27" t="s">
        <v>881</v>
      </c>
      <c r="K465" s="27" t="s">
        <v>888</v>
      </c>
      <c r="M465"/>
      <c r="N465" s="6"/>
      <c r="O465" s="14"/>
      <c r="P465" s="14"/>
      <c r="Q465" s="14"/>
      <c r="R465" s="14"/>
      <c r="S465" s="14"/>
      <c r="T465" s="14"/>
      <c r="U465" s="14"/>
    </row>
    <row r="466" spans="1:21" s="35" customFormat="1" hidden="1" outlineLevel="3" x14ac:dyDescent="0.3">
      <c r="A466" s="27" t="s">
        <v>1083</v>
      </c>
      <c r="B466" s="27" t="s">
        <v>31</v>
      </c>
      <c r="C466" s="27" t="s">
        <v>5</v>
      </c>
      <c r="D466" s="27" t="s">
        <v>1084</v>
      </c>
      <c r="E466" s="27" t="s">
        <v>1085</v>
      </c>
      <c r="F466" s="27" t="s">
        <v>1086</v>
      </c>
      <c r="G466" s="27">
        <v>254</v>
      </c>
      <c r="H466" s="27">
        <v>0</v>
      </c>
      <c r="I466" s="27"/>
      <c r="J466" s="27" t="s">
        <v>874</v>
      </c>
      <c r="K466" s="27" t="s">
        <v>888</v>
      </c>
      <c r="M466"/>
      <c r="N466" s="6"/>
      <c r="O466" s="14"/>
      <c r="P466" s="14"/>
      <c r="Q466" s="14"/>
      <c r="R466" s="14"/>
      <c r="S466" s="14"/>
      <c r="T466" s="14"/>
      <c r="U466" s="14"/>
    </row>
    <row r="467" spans="1:21" s="35" customFormat="1" hidden="1" outlineLevel="3" x14ac:dyDescent="0.3">
      <c r="A467" s="27" t="s">
        <v>1087</v>
      </c>
      <c r="B467" s="27" t="s">
        <v>31</v>
      </c>
      <c r="C467" s="27" t="s">
        <v>5</v>
      </c>
      <c r="D467" s="27" t="s">
        <v>1088</v>
      </c>
      <c r="E467" s="27" t="s">
        <v>1089</v>
      </c>
      <c r="F467" s="27" t="s">
        <v>1090</v>
      </c>
      <c r="G467" s="27">
        <v>254</v>
      </c>
      <c r="H467" s="27">
        <v>0</v>
      </c>
      <c r="I467" s="27"/>
      <c r="J467" s="27" t="s">
        <v>882</v>
      </c>
      <c r="K467" s="27" t="s">
        <v>888</v>
      </c>
      <c r="M467"/>
      <c r="N467" s="6"/>
      <c r="O467" s="14"/>
      <c r="P467" s="14"/>
      <c r="Q467" s="14"/>
      <c r="R467" s="14"/>
      <c r="S467" s="14"/>
      <c r="T467" s="14"/>
      <c r="U467" s="14"/>
    </row>
    <row r="468" spans="1:21" s="35" customFormat="1" hidden="1" outlineLevel="3" x14ac:dyDescent="0.3">
      <c r="A468" s="27" t="s">
        <v>1091</v>
      </c>
      <c r="B468" s="27" t="s">
        <v>31</v>
      </c>
      <c r="C468" s="27" t="s">
        <v>5</v>
      </c>
      <c r="D468" s="27" t="s">
        <v>1092</v>
      </c>
      <c r="E468" s="27" t="s">
        <v>1093</v>
      </c>
      <c r="F468" s="27" t="s">
        <v>1094</v>
      </c>
      <c r="G468" s="27">
        <v>254</v>
      </c>
      <c r="H468" s="27">
        <v>0</v>
      </c>
      <c r="I468" s="27"/>
      <c r="J468" s="27" t="s">
        <v>889</v>
      </c>
      <c r="K468" s="27" t="s">
        <v>888</v>
      </c>
      <c r="M468"/>
      <c r="N468" s="6"/>
      <c r="O468" s="14"/>
      <c r="P468" s="14"/>
      <c r="Q468" s="14"/>
      <c r="R468" s="14"/>
      <c r="S468" s="14"/>
      <c r="T468" s="14"/>
      <c r="U468" s="14"/>
    </row>
    <row r="469" spans="1:21" ht="31.2" hidden="1" customHeight="1" outlineLevel="2" collapsed="1" x14ac:dyDescent="0.3">
      <c r="A469" s="128" t="s">
        <v>1711</v>
      </c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35"/>
    </row>
    <row r="470" spans="1:21" s="35" customFormat="1" hidden="1" outlineLevel="3" x14ac:dyDescent="0.3">
      <c r="A470" t="s">
        <v>1095</v>
      </c>
      <c r="B470" s="6" t="s">
        <v>33</v>
      </c>
      <c r="C470" t="s">
        <v>29</v>
      </c>
      <c r="D470" t="s">
        <v>1096</v>
      </c>
      <c r="E470" t="s">
        <v>1097</v>
      </c>
      <c r="F470" t="s">
        <v>1098</v>
      </c>
      <c r="G470">
        <v>254</v>
      </c>
      <c r="H470" s="4">
        <v>0</v>
      </c>
      <c r="I470"/>
      <c r="J470" t="s">
        <v>927</v>
      </c>
      <c r="K470" s="5" t="s">
        <v>928</v>
      </c>
      <c r="M470"/>
      <c r="N470" s="6"/>
      <c r="O470" s="14"/>
      <c r="P470" s="14"/>
      <c r="Q470" s="14"/>
      <c r="R470" s="14"/>
      <c r="S470" s="14"/>
      <c r="T470" s="14"/>
      <c r="U470" s="14"/>
    </row>
    <row r="471" spans="1:21" s="35" customFormat="1" hidden="1" outlineLevel="3" x14ac:dyDescent="0.3">
      <c r="A471" t="s">
        <v>1099</v>
      </c>
      <c r="B471" s="6" t="s">
        <v>33</v>
      </c>
      <c r="C471" t="s">
        <v>29</v>
      </c>
      <c r="D471" t="s">
        <v>1100</v>
      </c>
      <c r="E471" t="s">
        <v>1101</v>
      </c>
      <c r="F471" t="s">
        <v>1102</v>
      </c>
      <c r="G471">
        <v>254</v>
      </c>
      <c r="H471">
        <v>0</v>
      </c>
      <c r="I471"/>
      <c r="J471" t="s">
        <v>929</v>
      </c>
      <c r="K471" s="5" t="s">
        <v>930</v>
      </c>
      <c r="M471"/>
      <c r="N471" s="6"/>
      <c r="O471" s="14"/>
      <c r="P471" s="14"/>
      <c r="Q471" s="14"/>
      <c r="R471" s="14"/>
      <c r="S471" s="14"/>
      <c r="T471" s="14"/>
      <c r="U471" s="14"/>
    </row>
    <row r="472" spans="1:21" s="35" customFormat="1" hidden="1" outlineLevel="3" x14ac:dyDescent="0.3">
      <c r="A472" s="27" t="s">
        <v>1103</v>
      </c>
      <c r="B472" s="27" t="s">
        <v>33</v>
      </c>
      <c r="C472" s="27" t="s">
        <v>29</v>
      </c>
      <c r="D472" s="27" t="s">
        <v>1104</v>
      </c>
      <c r="E472" s="27" t="s">
        <v>1105</v>
      </c>
      <c r="F472" s="27" t="s">
        <v>1106</v>
      </c>
      <c r="G472" s="27">
        <v>254</v>
      </c>
      <c r="H472" s="27">
        <v>0</v>
      </c>
      <c r="I472" s="27"/>
      <c r="J472" s="27" t="s">
        <v>931</v>
      </c>
      <c r="K472" s="27" t="s">
        <v>953</v>
      </c>
      <c r="M472"/>
      <c r="N472" s="6"/>
      <c r="O472" s="14"/>
      <c r="P472" s="14"/>
      <c r="Q472" s="14"/>
      <c r="R472" s="14"/>
      <c r="S472" s="14"/>
      <c r="T472" s="14"/>
      <c r="U472" s="14"/>
    </row>
    <row r="473" spans="1:21" s="35" customFormat="1" hidden="1" outlineLevel="3" x14ac:dyDescent="0.3">
      <c r="A473" s="27" t="s">
        <v>1107</v>
      </c>
      <c r="B473" s="27" t="s">
        <v>33</v>
      </c>
      <c r="C473" s="27" t="s">
        <v>29</v>
      </c>
      <c r="D473" s="27" t="s">
        <v>1108</v>
      </c>
      <c r="E473" s="27" t="s">
        <v>1109</v>
      </c>
      <c r="F473" s="27" t="s">
        <v>1110</v>
      </c>
      <c r="G473" s="27">
        <v>254</v>
      </c>
      <c r="H473" s="27">
        <v>0</v>
      </c>
      <c r="I473" s="27"/>
      <c r="J473" s="27" t="s">
        <v>933</v>
      </c>
      <c r="K473" s="27" t="s">
        <v>953</v>
      </c>
      <c r="M473"/>
      <c r="N473" s="6"/>
      <c r="O473" s="14"/>
      <c r="P473" s="14"/>
      <c r="Q473" s="14"/>
      <c r="R473" s="14"/>
      <c r="S473" s="14"/>
      <c r="T473" s="14"/>
      <c r="U473" s="14"/>
    </row>
    <row r="474" spans="1:21" s="35" customFormat="1" hidden="1" outlineLevel="3" x14ac:dyDescent="0.3">
      <c r="A474" s="27" t="s">
        <v>1111</v>
      </c>
      <c r="B474" s="27" t="s">
        <v>33</v>
      </c>
      <c r="C474" s="27" t="s">
        <v>29</v>
      </c>
      <c r="D474" s="27" t="s">
        <v>1112</v>
      </c>
      <c r="E474" s="27" t="s">
        <v>1113</v>
      </c>
      <c r="F474" s="27" t="s">
        <v>1114</v>
      </c>
      <c r="G474" s="27">
        <v>254</v>
      </c>
      <c r="H474" s="27">
        <v>0</v>
      </c>
      <c r="I474" s="27"/>
      <c r="J474" s="27" t="s">
        <v>935</v>
      </c>
      <c r="K474" s="27" t="s">
        <v>953</v>
      </c>
      <c r="M474"/>
      <c r="N474" s="6"/>
      <c r="O474" s="14"/>
      <c r="P474" s="14"/>
      <c r="Q474" s="14"/>
      <c r="R474" s="14"/>
      <c r="S474" s="14"/>
      <c r="T474" s="14"/>
      <c r="U474" s="14"/>
    </row>
    <row r="475" spans="1:21" s="35" customFormat="1" hidden="1" outlineLevel="3" x14ac:dyDescent="0.3">
      <c r="A475" s="27" t="s">
        <v>1115</v>
      </c>
      <c r="B475" s="27" t="s">
        <v>33</v>
      </c>
      <c r="C475" s="27" t="s">
        <v>29</v>
      </c>
      <c r="D475" s="27" t="s">
        <v>1116</v>
      </c>
      <c r="E475" s="27" t="s">
        <v>1117</v>
      </c>
      <c r="F475" s="27" t="s">
        <v>1118</v>
      </c>
      <c r="G475" s="27">
        <v>254</v>
      </c>
      <c r="H475" s="27">
        <v>0</v>
      </c>
      <c r="I475" s="27"/>
      <c r="J475" s="27" t="s">
        <v>954</v>
      </c>
      <c r="K475" s="27" t="s">
        <v>953</v>
      </c>
      <c r="M475"/>
      <c r="N475" s="6"/>
      <c r="O475" s="14"/>
      <c r="P475" s="14"/>
      <c r="Q475" s="14"/>
      <c r="R475" s="14"/>
      <c r="S475" s="14"/>
      <c r="T475" s="14"/>
      <c r="U475" s="14"/>
    </row>
    <row r="476" spans="1:21" s="35" customFormat="1" hidden="1" outlineLevel="3" x14ac:dyDescent="0.3">
      <c r="A476" s="27" t="s">
        <v>1119</v>
      </c>
      <c r="B476" s="27" t="s">
        <v>33</v>
      </c>
      <c r="C476" s="27" t="s">
        <v>29</v>
      </c>
      <c r="D476" s="27" t="s">
        <v>1120</v>
      </c>
      <c r="E476" s="27" t="s">
        <v>1121</v>
      </c>
      <c r="F476" s="27" t="s">
        <v>1122</v>
      </c>
      <c r="G476" s="27">
        <v>254</v>
      </c>
      <c r="H476" s="27">
        <v>0</v>
      </c>
      <c r="I476" s="27"/>
      <c r="J476" s="27" t="s">
        <v>955</v>
      </c>
      <c r="K476" s="27" t="s">
        <v>953</v>
      </c>
      <c r="M476"/>
      <c r="N476" s="6"/>
      <c r="O476" s="14"/>
      <c r="P476" s="14"/>
      <c r="Q476" s="14"/>
      <c r="R476" s="14"/>
      <c r="S476" s="14"/>
      <c r="T476" s="14"/>
      <c r="U476" s="14"/>
    </row>
    <row r="477" spans="1:21" s="35" customFormat="1" hidden="1" outlineLevel="3" x14ac:dyDescent="0.3">
      <c r="A477" s="27" t="s">
        <v>1123</v>
      </c>
      <c r="B477" s="27" t="s">
        <v>33</v>
      </c>
      <c r="C477" s="27" t="s">
        <v>29</v>
      </c>
      <c r="D477" s="27" t="s">
        <v>1124</v>
      </c>
      <c r="E477" s="27" t="s">
        <v>1125</v>
      </c>
      <c r="F477" s="27" t="s">
        <v>1126</v>
      </c>
      <c r="G477" s="27">
        <v>254</v>
      </c>
      <c r="H477" s="27">
        <v>0</v>
      </c>
      <c r="I477" s="27"/>
      <c r="J477" s="27" t="s">
        <v>956</v>
      </c>
      <c r="K477" s="27" t="s">
        <v>953</v>
      </c>
      <c r="M477"/>
      <c r="N477" s="6"/>
      <c r="O477" s="14"/>
      <c r="P477" s="14"/>
      <c r="Q477" s="14"/>
      <c r="R477" s="14"/>
      <c r="S477" s="14"/>
      <c r="T477" s="14"/>
      <c r="U477" s="14"/>
    </row>
    <row r="478" spans="1:21" hidden="1" outlineLevel="2" collapsed="1" x14ac:dyDescent="0.3">
      <c r="A478" s="129" t="s">
        <v>1127</v>
      </c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35"/>
    </row>
    <row r="479" spans="1:21" s="35" customFormat="1" hidden="1" outlineLevel="3" x14ac:dyDescent="0.3">
      <c r="A479" t="s">
        <v>1128</v>
      </c>
      <c r="B479" s="6" t="s">
        <v>31</v>
      </c>
      <c r="C479" t="s">
        <v>5</v>
      </c>
      <c r="D479" t="s">
        <v>1129</v>
      </c>
      <c r="E479" t="s">
        <v>1130</v>
      </c>
      <c r="F479" t="s">
        <v>1131</v>
      </c>
      <c r="G479">
        <v>254</v>
      </c>
      <c r="H479" s="4">
        <v>0</v>
      </c>
      <c r="I479"/>
      <c r="J479" t="s">
        <v>982</v>
      </c>
      <c r="K479" s="5" t="s">
        <v>983</v>
      </c>
      <c r="M479"/>
      <c r="N479" s="6"/>
      <c r="O479" s="14"/>
      <c r="P479" s="14"/>
      <c r="Q479" s="14"/>
      <c r="R479" s="14"/>
      <c r="S479" s="14"/>
      <c r="T479" s="14"/>
      <c r="U479" s="14"/>
    </row>
    <row r="480" spans="1:21" s="35" customFormat="1" hidden="1" outlineLevel="3" x14ac:dyDescent="0.3">
      <c r="A480" s="27" t="s">
        <v>1132</v>
      </c>
      <c r="B480" s="27" t="s">
        <v>31</v>
      </c>
      <c r="C480" s="27" t="s">
        <v>5</v>
      </c>
      <c r="D480" s="27" t="s">
        <v>1133</v>
      </c>
      <c r="E480" s="27" t="s">
        <v>1134</v>
      </c>
      <c r="F480" s="27" t="s">
        <v>1135</v>
      </c>
      <c r="G480" s="27">
        <v>254</v>
      </c>
      <c r="H480" s="27">
        <v>0</v>
      </c>
      <c r="I480" s="27"/>
      <c r="J480" s="27" t="s">
        <v>984</v>
      </c>
      <c r="K480" s="27" t="s">
        <v>992</v>
      </c>
      <c r="M480"/>
      <c r="N480" s="6"/>
      <c r="O480" s="14"/>
      <c r="P480" s="14"/>
      <c r="Q480" s="14"/>
      <c r="R480" s="14"/>
      <c r="S480" s="14"/>
      <c r="T480" s="14"/>
      <c r="U480" s="14"/>
    </row>
    <row r="481" spans="1:21" s="35" customFormat="1" hidden="1" outlineLevel="3" x14ac:dyDescent="0.3">
      <c r="A481" s="27" t="s">
        <v>1136</v>
      </c>
      <c r="B481" s="27" t="s">
        <v>31</v>
      </c>
      <c r="C481" s="27" t="s">
        <v>5</v>
      </c>
      <c r="D481" s="27" t="s">
        <v>1137</v>
      </c>
      <c r="E481" s="27" t="s">
        <v>1138</v>
      </c>
      <c r="F481" s="27" t="s">
        <v>1139</v>
      </c>
      <c r="G481" s="27">
        <v>254</v>
      </c>
      <c r="H481" s="27">
        <v>0</v>
      </c>
      <c r="I481" s="27"/>
      <c r="J481" s="27" t="s">
        <v>986</v>
      </c>
      <c r="K481" s="27" t="s">
        <v>992</v>
      </c>
      <c r="M481"/>
      <c r="N481" s="6"/>
      <c r="O481" s="14"/>
      <c r="P481" s="14"/>
      <c r="Q481" s="14"/>
      <c r="R481" s="14"/>
      <c r="S481" s="14"/>
      <c r="T481" s="14"/>
      <c r="U481" s="14"/>
    </row>
    <row r="482" spans="1:21" s="35" customFormat="1" hidden="1" outlineLevel="3" x14ac:dyDescent="0.3">
      <c r="A482" s="27" t="s">
        <v>1140</v>
      </c>
      <c r="B482" s="27" t="s">
        <v>31</v>
      </c>
      <c r="C482" s="27" t="s">
        <v>5</v>
      </c>
      <c r="D482" s="27" t="s">
        <v>1141</v>
      </c>
      <c r="E482" s="27" t="s">
        <v>1142</v>
      </c>
      <c r="F482" s="27" t="s">
        <v>1143</v>
      </c>
      <c r="G482" s="27">
        <v>254</v>
      </c>
      <c r="H482" s="27">
        <v>0</v>
      </c>
      <c r="I482" s="27"/>
      <c r="J482" s="27" t="s">
        <v>988</v>
      </c>
      <c r="K482" s="27" t="s">
        <v>992</v>
      </c>
      <c r="M482"/>
      <c r="N482" s="6"/>
      <c r="O482" s="14"/>
      <c r="P482" s="14"/>
      <c r="Q482" s="14"/>
      <c r="R482" s="14"/>
      <c r="S482" s="14"/>
      <c r="T482" s="14"/>
      <c r="U482" s="14"/>
    </row>
    <row r="483" spans="1:21" s="35" customFormat="1" hidden="1" outlineLevel="3" x14ac:dyDescent="0.3">
      <c r="A483" s="27" t="s">
        <v>1144</v>
      </c>
      <c r="B483" s="27" t="s">
        <v>31</v>
      </c>
      <c r="C483" s="27" t="s">
        <v>5</v>
      </c>
      <c r="D483" s="27" t="s">
        <v>1145</v>
      </c>
      <c r="E483" s="27" t="s">
        <v>1146</v>
      </c>
      <c r="F483" s="27" t="s">
        <v>1147</v>
      </c>
      <c r="G483" s="27">
        <v>254</v>
      </c>
      <c r="H483" s="27">
        <v>0</v>
      </c>
      <c r="I483" s="27"/>
      <c r="J483" s="27" t="s">
        <v>990</v>
      </c>
      <c r="K483" s="27" t="s">
        <v>992</v>
      </c>
      <c r="M483"/>
      <c r="N483" s="6"/>
      <c r="O483" s="14"/>
      <c r="P483" s="14"/>
      <c r="Q483" s="14"/>
      <c r="R483" s="14"/>
      <c r="S483" s="14"/>
      <c r="T483" s="14"/>
      <c r="U483" s="14"/>
    </row>
    <row r="484" spans="1:21" s="35" customFormat="1" hidden="1" outlineLevel="3" x14ac:dyDescent="0.3">
      <c r="A484" s="27" t="s">
        <v>1148</v>
      </c>
      <c r="B484" s="27" t="s">
        <v>31</v>
      </c>
      <c r="C484" s="27" t="s">
        <v>5</v>
      </c>
      <c r="D484" s="27" t="s">
        <v>1149</v>
      </c>
      <c r="E484" s="27" t="s">
        <v>1150</v>
      </c>
      <c r="F484" s="27" t="s">
        <v>1151</v>
      </c>
      <c r="G484" s="27">
        <v>254</v>
      </c>
      <c r="H484" s="27">
        <v>0</v>
      </c>
      <c r="I484" s="27"/>
      <c r="J484" s="27" t="s">
        <v>993</v>
      </c>
      <c r="K484" s="27" t="s">
        <v>992</v>
      </c>
      <c r="M484"/>
      <c r="N484" s="6"/>
      <c r="O484" s="14"/>
      <c r="P484" s="14"/>
      <c r="Q484" s="14"/>
      <c r="R484" s="14"/>
      <c r="S484" s="14"/>
      <c r="T484" s="14"/>
      <c r="U484" s="14"/>
    </row>
    <row r="485" spans="1:21" s="35" customFormat="1" hidden="1" outlineLevel="3" x14ac:dyDescent="0.3">
      <c r="A485" s="27" t="s">
        <v>1152</v>
      </c>
      <c r="B485" s="27" t="s">
        <v>31</v>
      </c>
      <c r="C485" s="27" t="s">
        <v>5</v>
      </c>
      <c r="D485" s="27" t="s">
        <v>1153</v>
      </c>
      <c r="E485" s="27" t="s">
        <v>1154</v>
      </c>
      <c r="F485" s="27" t="s">
        <v>1155</v>
      </c>
      <c r="G485" s="27">
        <v>254</v>
      </c>
      <c r="H485" s="27">
        <v>0</v>
      </c>
      <c r="I485" s="27"/>
      <c r="J485" s="27" t="s">
        <v>1025</v>
      </c>
      <c r="K485" s="27" t="s">
        <v>992</v>
      </c>
      <c r="M485"/>
      <c r="N485" s="6"/>
      <c r="O485" s="14"/>
      <c r="P485" s="14"/>
      <c r="Q485" s="14"/>
      <c r="R485" s="14"/>
      <c r="S485" s="14"/>
      <c r="T485" s="14"/>
      <c r="U485" s="14"/>
    </row>
    <row r="486" spans="1:21" s="35" customFormat="1" hidden="1" outlineLevel="3" x14ac:dyDescent="0.3">
      <c r="A486" s="27" t="s">
        <v>1156</v>
      </c>
      <c r="B486" s="27" t="s">
        <v>31</v>
      </c>
      <c r="C486" s="27" t="s">
        <v>5</v>
      </c>
      <c r="D486" s="27" t="s">
        <v>1157</v>
      </c>
      <c r="E486" s="27" t="s">
        <v>1158</v>
      </c>
      <c r="F486" s="27" t="s">
        <v>1159</v>
      </c>
      <c r="G486" s="27">
        <v>254</v>
      </c>
      <c r="H486" s="27">
        <v>0</v>
      </c>
      <c r="I486" s="27"/>
      <c r="J486" s="27" t="s">
        <v>1026</v>
      </c>
      <c r="K486" s="27" t="s">
        <v>992</v>
      </c>
      <c r="M486"/>
      <c r="N486" s="6"/>
      <c r="O486" s="14"/>
      <c r="P486" s="14"/>
      <c r="Q486" s="14"/>
      <c r="R486" s="14"/>
      <c r="S486" s="14"/>
      <c r="T486" s="14"/>
      <c r="U486" s="14"/>
    </row>
    <row r="487" spans="1:21" s="35" customFormat="1" hidden="1" outlineLevel="3" x14ac:dyDescent="0.3">
      <c r="A487" s="27" t="s">
        <v>1160</v>
      </c>
      <c r="B487" s="27" t="s">
        <v>31</v>
      </c>
      <c r="C487" s="27" t="s">
        <v>5</v>
      </c>
      <c r="D487" s="27" t="s">
        <v>1161</v>
      </c>
      <c r="E487" s="27" t="s">
        <v>1162</v>
      </c>
      <c r="F487" s="27" t="s">
        <v>1163</v>
      </c>
      <c r="G487" s="27">
        <v>254</v>
      </c>
      <c r="H487" s="27">
        <v>0</v>
      </c>
      <c r="I487" s="27"/>
      <c r="J487" s="27" t="s">
        <v>1027</v>
      </c>
      <c r="K487" s="27" t="s">
        <v>992</v>
      </c>
      <c r="M487"/>
      <c r="N487" s="6"/>
      <c r="O487" s="14"/>
      <c r="P487" s="14"/>
      <c r="Q487" s="14"/>
      <c r="R487" s="14"/>
      <c r="S487" s="14"/>
      <c r="T487" s="14"/>
      <c r="U487" s="14"/>
    </row>
    <row r="488" spans="1:21" s="35" customFormat="1" hidden="1" outlineLevel="3" x14ac:dyDescent="0.3">
      <c r="A488" s="27" t="s">
        <v>1164</v>
      </c>
      <c r="B488" s="27" t="s">
        <v>31</v>
      </c>
      <c r="C488" s="27" t="s">
        <v>5</v>
      </c>
      <c r="D488" s="27" t="s">
        <v>1165</v>
      </c>
      <c r="E488" s="27" t="s">
        <v>1166</v>
      </c>
      <c r="F488" s="27" t="s">
        <v>1167</v>
      </c>
      <c r="G488" s="27">
        <v>254</v>
      </c>
      <c r="H488" s="27">
        <v>0</v>
      </c>
      <c r="I488" s="27"/>
      <c r="J488" s="27" t="s">
        <v>1028</v>
      </c>
      <c r="K488" s="27" t="s">
        <v>992</v>
      </c>
      <c r="M488"/>
      <c r="N488" s="6"/>
      <c r="O488" s="14"/>
      <c r="P488" s="14"/>
      <c r="Q488" s="14"/>
      <c r="R488" s="14"/>
      <c r="S488" s="14"/>
      <c r="T488" s="14"/>
      <c r="U488" s="14"/>
    </row>
    <row r="489" spans="1:21" hidden="1" outlineLevel="2" collapsed="1" x14ac:dyDescent="0.3">
      <c r="A489" s="129" t="s">
        <v>1168</v>
      </c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35"/>
    </row>
    <row r="490" spans="1:21" s="35" customFormat="1" hidden="1" outlineLevel="3" x14ac:dyDescent="0.3">
      <c r="A490" t="s">
        <v>1169</v>
      </c>
      <c r="B490" s="6" t="s">
        <v>31</v>
      </c>
      <c r="C490" t="s">
        <v>5</v>
      </c>
      <c r="D490" t="s">
        <v>1170</v>
      </c>
      <c r="E490" t="s">
        <v>1171</v>
      </c>
      <c r="F490" t="s">
        <v>1172</v>
      </c>
      <c r="G490">
        <v>254</v>
      </c>
      <c r="H490" s="4">
        <v>0</v>
      </c>
      <c r="I490"/>
      <c r="J490" t="s">
        <v>1011</v>
      </c>
      <c r="K490" s="5" t="s">
        <v>1012</v>
      </c>
      <c r="M490"/>
      <c r="N490" s="6"/>
      <c r="O490" s="14"/>
      <c r="P490" s="14"/>
      <c r="Q490" s="14"/>
      <c r="R490" s="14"/>
      <c r="S490" s="14"/>
      <c r="T490" s="14"/>
      <c r="U490" s="14"/>
    </row>
    <row r="491" spans="1:21" s="35" customFormat="1" hidden="1" outlineLevel="3" x14ac:dyDescent="0.3">
      <c r="A491" s="27" t="s">
        <v>1173</v>
      </c>
      <c r="B491" s="27" t="s">
        <v>31</v>
      </c>
      <c r="C491" s="27" t="s">
        <v>5</v>
      </c>
      <c r="D491" s="27" t="s">
        <v>1174</v>
      </c>
      <c r="E491" s="27" t="s">
        <v>1175</v>
      </c>
      <c r="F491" s="27" t="s">
        <v>1176</v>
      </c>
      <c r="G491" s="27">
        <v>254</v>
      </c>
      <c r="H491" s="27">
        <v>0</v>
      </c>
      <c r="I491" s="27"/>
      <c r="J491" s="27" t="s">
        <v>1013</v>
      </c>
      <c r="K491" s="27" t="s">
        <v>1209</v>
      </c>
      <c r="M491"/>
      <c r="N491" s="6"/>
      <c r="O491" s="14"/>
      <c r="P491" s="14"/>
      <c r="Q491" s="14"/>
      <c r="R491" s="14"/>
      <c r="S491" s="14"/>
      <c r="T491" s="14"/>
      <c r="U491" s="14"/>
    </row>
    <row r="492" spans="1:21" s="35" customFormat="1" hidden="1" outlineLevel="3" x14ac:dyDescent="0.3">
      <c r="A492" s="27" t="s">
        <v>1177</v>
      </c>
      <c r="B492" s="27" t="s">
        <v>31</v>
      </c>
      <c r="C492" s="27" t="s">
        <v>5</v>
      </c>
      <c r="D492" s="27" t="s">
        <v>1178</v>
      </c>
      <c r="E492" s="27" t="s">
        <v>1179</v>
      </c>
      <c r="F492" s="27" t="s">
        <v>1180</v>
      </c>
      <c r="G492" s="27">
        <v>254</v>
      </c>
      <c r="H492" s="27">
        <v>0</v>
      </c>
      <c r="I492" s="27"/>
      <c r="J492" s="27" t="s">
        <v>1015</v>
      </c>
      <c r="K492" s="27" t="s">
        <v>1209</v>
      </c>
      <c r="M492"/>
      <c r="N492" s="6"/>
      <c r="O492" s="14"/>
      <c r="P492" s="14"/>
      <c r="Q492" s="14"/>
      <c r="R492" s="14"/>
      <c r="S492" s="14"/>
      <c r="T492" s="14"/>
      <c r="U492" s="14"/>
    </row>
    <row r="493" spans="1:21" s="35" customFormat="1" hidden="1" outlineLevel="3" x14ac:dyDescent="0.3">
      <c r="A493" s="27" t="s">
        <v>1181</v>
      </c>
      <c r="B493" s="27" t="s">
        <v>31</v>
      </c>
      <c r="C493" s="27" t="s">
        <v>5</v>
      </c>
      <c r="D493" s="27" t="s">
        <v>1182</v>
      </c>
      <c r="E493" s="27" t="s">
        <v>1183</v>
      </c>
      <c r="F493" s="27" t="s">
        <v>1184</v>
      </c>
      <c r="G493" s="27">
        <v>254</v>
      </c>
      <c r="H493" s="27">
        <v>0</v>
      </c>
      <c r="I493" s="27"/>
      <c r="J493" s="27" t="s">
        <v>1017</v>
      </c>
      <c r="K493" s="27" t="s">
        <v>1209</v>
      </c>
      <c r="M493"/>
      <c r="N493" s="6"/>
      <c r="O493" s="14"/>
      <c r="P493" s="14"/>
      <c r="Q493" s="14"/>
      <c r="R493" s="14"/>
      <c r="S493" s="14"/>
      <c r="T493" s="14"/>
      <c r="U493" s="14"/>
    </row>
    <row r="494" spans="1:21" s="35" customFormat="1" hidden="1" outlineLevel="3" x14ac:dyDescent="0.3">
      <c r="A494" s="27" t="s">
        <v>1185</v>
      </c>
      <c r="B494" s="27" t="s">
        <v>31</v>
      </c>
      <c r="C494" s="27" t="s">
        <v>5</v>
      </c>
      <c r="D494" s="27" t="s">
        <v>1186</v>
      </c>
      <c r="E494" s="27" t="s">
        <v>1187</v>
      </c>
      <c r="F494" s="27" t="s">
        <v>1188</v>
      </c>
      <c r="G494" s="27">
        <v>254</v>
      </c>
      <c r="H494" s="27">
        <v>0</v>
      </c>
      <c r="I494" s="27"/>
      <c r="J494" s="27" t="s">
        <v>1019</v>
      </c>
      <c r="K494" s="27" t="s">
        <v>1209</v>
      </c>
      <c r="M494"/>
      <c r="N494" s="6"/>
      <c r="O494" s="14"/>
      <c r="P494" s="14"/>
      <c r="Q494" s="14"/>
      <c r="R494" s="14"/>
      <c r="S494" s="14"/>
      <c r="T494" s="14"/>
      <c r="U494" s="14"/>
    </row>
    <row r="495" spans="1:21" s="35" customFormat="1" hidden="1" outlineLevel="3" x14ac:dyDescent="0.3">
      <c r="A495" s="27" t="s">
        <v>1189</v>
      </c>
      <c r="B495" s="27" t="s">
        <v>31</v>
      </c>
      <c r="C495" s="27" t="s">
        <v>5</v>
      </c>
      <c r="D495" s="27" t="s">
        <v>1190</v>
      </c>
      <c r="E495" s="27" t="s">
        <v>1191</v>
      </c>
      <c r="F495" s="27" t="s">
        <v>1192</v>
      </c>
      <c r="G495" s="27">
        <v>254</v>
      </c>
      <c r="H495" s="27">
        <v>0</v>
      </c>
      <c r="I495" s="27"/>
      <c r="J495" s="27" t="s">
        <v>1021</v>
      </c>
      <c r="K495" s="27" t="s">
        <v>1209</v>
      </c>
      <c r="M495"/>
      <c r="N495" s="6"/>
      <c r="O495" s="14"/>
      <c r="P495" s="14"/>
      <c r="Q495" s="14"/>
      <c r="R495" s="14"/>
      <c r="S495" s="14"/>
      <c r="T495" s="14"/>
      <c r="U495" s="14"/>
    </row>
    <row r="496" spans="1:21" s="35" customFormat="1" hidden="1" outlineLevel="3" x14ac:dyDescent="0.3">
      <c r="A496" s="27" t="s">
        <v>1193</v>
      </c>
      <c r="B496" s="27" t="s">
        <v>31</v>
      </c>
      <c r="C496" s="27" t="s">
        <v>5</v>
      </c>
      <c r="D496" s="27" t="s">
        <v>1194</v>
      </c>
      <c r="E496" s="27" t="s">
        <v>1195</v>
      </c>
      <c r="F496" s="27" t="s">
        <v>1196</v>
      </c>
      <c r="G496" s="27">
        <v>254</v>
      </c>
      <c r="H496" s="27">
        <v>0</v>
      </c>
      <c r="I496" s="27"/>
      <c r="J496" s="27" t="s">
        <v>1022</v>
      </c>
      <c r="K496" s="27" t="s">
        <v>1209</v>
      </c>
      <c r="M496"/>
      <c r="N496" s="6"/>
      <c r="O496" s="14"/>
      <c r="P496" s="14"/>
      <c r="Q496" s="14"/>
      <c r="R496" s="14"/>
      <c r="S496" s="14"/>
      <c r="T496" s="14"/>
      <c r="U496" s="14"/>
    </row>
    <row r="497" spans="1:21" s="35" customFormat="1" hidden="1" outlineLevel="3" x14ac:dyDescent="0.3">
      <c r="A497" s="27" t="s">
        <v>1197</v>
      </c>
      <c r="B497" s="27" t="s">
        <v>31</v>
      </c>
      <c r="C497" s="27" t="s">
        <v>5</v>
      </c>
      <c r="D497" s="27" t="s">
        <v>1198</v>
      </c>
      <c r="E497" s="27" t="s">
        <v>1199</v>
      </c>
      <c r="F497" s="27" t="s">
        <v>1200</v>
      </c>
      <c r="G497" s="27">
        <v>254</v>
      </c>
      <c r="H497" s="27">
        <v>0</v>
      </c>
      <c r="I497" s="27"/>
      <c r="J497" s="27" t="s">
        <v>1023</v>
      </c>
      <c r="K497" s="27" t="s">
        <v>1209</v>
      </c>
      <c r="M497"/>
      <c r="N497" s="6"/>
      <c r="O497" s="14"/>
      <c r="P497" s="14"/>
      <c r="Q497" s="14"/>
      <c r="R497" s="14"/>
      <c r="S497" s="14"/>
      <c r="T497" s="14"/>
      <c r="U497" s="14"/>
    </row>
    <row r="498" spans="1:21" s="35" customFormat="1" hidden="1" outlineLevel="3" x14ac:dyDescent="0.3">
      <c r="A498" s="27" t="s">
        <v>1201</v>
      </c>
      <c r="B498" s="27" t="s">
        <v>31</v>
      </c>
      <c r="C498" s="27" t="s">
        <v>5</v>
      </c>
      <c r="D498" s="27" t="s">
        <v>1202</v>
      </c>
      <c r="E498" s="27" t="s">
        <v>1203</v>
      </c>
      <c r="F498" s="27" t="s">
        <v>1204</v>
      </c>
      <c r="G498" s="27">
        <v>254</v>
      </c>
      <c r="H498" s="27">
        <v>0</v>
      </c>
      <c r="I498" s="27"/>
      <c r="J498" s="27" t="s">
        <v>1024</v>
      </c>
      <c r="K498" s="27" t="s">
        <v>1209</v>
      </c>
      <c r="M498"/>
      <c r="N498" s="6"/>
      <c r="O498" s="14"/>
      <c r="P498" s="14"/>
      <c r="Q498" s="14"/>
      <c r="R498" s="14"/>
      <c r="S498" s="14"/>
      <c r="T498" s="14"/>
      <c r="U498" s="14"/>
    </row>
    <row r="499" spans="1:21" s="35" customFormat="1" hidden="1" outlineLevel="3" x14ac:dyDescent="0.3">
      <c r="A499" s="27" t="s">
        <v>1205</v>
      </c>
      <c r="B499" s="27" t="s">
        <v>31</v>
      </c>
      <c r="C499" s="27" t="s">
        <v>5</v>
      </c>
      <c r="D499" s="27" t="s">
        <v>1206</v>
      </c>
      <c r="E499" s="27" t="s">
        <v>1207</v>
      </c>
      <c r="F499" s="27" t="s">
        <v>1208</v>
      </c>
      <c r="G499" s="27">
        <v>254</v>
      </c>
      <c r="H499" s="27">
        <v>0</v>
      </c>
      <c r="I499" s="27"/>
      <c r="J499" s="27" t="s">
        <v>1029</v>
      </c>
      <c r="K499" s="27" t="s">
        <v>1209</v>
      </c>
      <c r="M499"/>
      <c r="N499" s="6"/>
      <c r="O499" s="14"/>
      <c r="P499" s="14"/>
      <c r="Q499" s="14"/>
      <c r="R499" s="14"/>
      <c r="S499" s="14"/>
      <c r="T499" s="14"/>
      <c r="U499" s="14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44"/>
      <c r="P500" s="44"/>
      <c r="Q500" s="44"/>
      <c r="R500" s="44"/>
      <c r="S500" s="44"/>
      <c r="T500" s="44"/>
      <c r="U500" s="44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44"/>
      <c r="P501" s="44"/>
      <c r="Q501" s="44"/>
      <c r="R501" s="44"/>
      <c r="S501" s="44"/>
      <c r="T501" s="44"/>
      <c r="U501" s="44"/>
    </row>
    <row r="502" spans="1:21" collapsed="1" x14ac:dyDescent="0.3">
      <c r="A502" s="126" t="s">
        <v>510</v>
      </c>
      <c r="B502" s="126"/>
      <c r="C502" s="126"/>
      <c r="D502" s="126"/>
      <c r="E502" s="126"/>
      <c r="F502" s="126"/>
      <c r="G502" s="126"/>
      <c r="H502" s="126"/>
      <c r="I502" s="126"/>
      <c r="J502" s="126"/>
      <c r="K502" s="127"/>
      <c r="L502" s="35" t="s">
        <v>1373</v>
      </c>
    </row>
    <row r="503" spans="1:21" ht="15" hidden="1" outlineLevel="1" thickBot="1" x14ac:dyDescent="0.35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389</v>
      </c>
      <c r="F503" s="1" t="s">
        <v>390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4" customFormat="1" hidden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hidden="1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hidden="1" outlineLevel="1" x14ac:dyDescent="0.3">
      <c r="B506" s="6"/>
      <c r="G506" s="5"/>
      <c r="I506" t="s">
        <v>46</v>
      </c>
      <c r="J506" s="7" t="s">
        <v>388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hidden="1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hidden="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hidden="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hidden="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hidden="1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hidden="1" outlineLevel="1" x14ac:dyDescent="0.3">
      <c r="A512" s="121" t="s">
        <v>1342</v>
      </c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35"/>
    </row>
    <row r="513" spans="1:21" s="14" customFormat="1" hidden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389</v>
      </c>
      <c r="F513" s="1" t="s">
        <v>390</v>
      </c>
      <c r="G513" s="1" t="s">
        <v>41</v>
      </c>
      <c r="H513" s="3" t="s">
        <v>14</v>
      </c>
      <c r="I513" s="1" t="s">
        <v>748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hidden="1" outlineLevel="2" x14ac:dyDescent="0.3">
      <c r="A514" t="s">
        <v>1329</v>
      </c>
      <c r="B514" s="6" t="s">
        <v>170</v>
      </c>
      <c r="C514" t="s">
        <v>176</v>
      </c>
      <c r="D514" t="s">
        <v>1330</v>
      </c>
      <c r="E514" t="s">
        <v>1337</v>
      </c>
      <c r="F514" t="s">
        <v>1338</v>
      </c>
      <c r="G514">
        <v>14</v>
      </c>
      <c r="H514" s="4">
        <f>SUM(H515:H520)</f>
        <v>0</v>
      </c>
      <c r="I514" t="s">
        <v>1327</v>
      </c>
      <c r="J514" t="s">
        <v>1326</v>
      </c>
      <c r="K514" s="5"/>
      <c r="U514" s="14"/>
    </row>
    <row r="515" spans="1:21" s="14" customFormat="1" hidden="1" outlineLevel="3" x14ac:dyDescent="0.3">
      <c r="A515" t="s">
        <v>1330</v>
      </c>
      <c r="B515" s="6" t="s">
        <v>170</v>
      </c>
      <c r="C515" t="s">
        <v>176</v>
      </c>
      <c r="D515" t="s">
        <v>43</v>
      </c>
      <c r="E515" t="s">
        <v>43</v>
      </c>
      <c r="F515"/>
      <c r="G515"/>
      <c r="H515" s="4"/>
      <c r="I515" t="s">
        <v>1328</v>
      </c>
      <c r="J515" t="s">
        <v>1326</v>
      </c>
      <c r="K515" s="5" t="s">
        <v>8</v>
      </c>
      <c r="L515" s="35"/>
    </row>
    <row r="516" spans="1:21" s="35" customFormat="1" hidden="1" outlineLevel="3" x14ac:dyDescent="0.3">
      <c r="A516" t="s">
        <v>1333</v>
      </c>
      <c r="B516" s="6" t="s">
        <v>170</v>
      </c>
      <c r="C516" t="s">
        <v>176</v>
      </c>
      <c r="D516" t="s">
        <v>43</v>
      </c>
      <c r="E516" t="s">
        <v>43</v>
      </c>
      <c r="F516"/>
      <c r="G516"/>
      <c r="H516" s="4"/>
      <c r="I516" t="s">
        <v>1378</v>
      </c>
      <c r="J516" t="s">
        <v>1326</v>
      </c>
      <c r="K516" s="5" t="s">
        <v>8</v>
      </c>
      <c r="U516" s="14"/>
    </row>
    <row r="517" spans="1:21" s="14" customFormat="1" hidden="1" outlineLevel="3" x14ac:dyDescent="0.3">
      <c r="A517" t="s">
        <v>1334</v>
      </c>
      <c r="B517" s="6" t="s">
        <v>170</v>
      </c>
      <c r="C517" t="s">
        <v>176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hidden="1" outlineLevel="3" x14ac:dyDescent="0.3">
      <c r="A518" t="s">
        <v>1335</v>
      </c>
      <c r="B518" s="6" t="s">
        <v>170</v>
      </c>
      <c r="C518" t="s">
        <v>176</v>
      </c>
      <c r="D518" t="s">
        <v>43</v>
      </c>
      <c r="E518" t="s">
        <v>43</v>
      </c>
      <c r="K518" s="5"/>
      <c r="L518" s="35"/>
      <c r="N518" s="6"/>
      <c r="O518" s="14"/>
      <c r="P518" s="14"/>
      <c r="Q518" s="14"/>
      <c r="R518" s="14"/>
      <c r="S518" s="14"/>
      <c r="T518" s="14"/>
      <c r="U518" s="14"/>
    </row>
    <row r="519" spans="1:21" s="35" customFormat="1" hidden="1" outlineLevel="3" x14ac:dyDescent="0.3">
      <c r="A519" t="s">
        <v>1336</v>
      </c>
      <c r="B519" s="6" t="s">
        <v>170</v>
      </c>
      <c r="C519" t="s">
        <v>176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4"/>
      <c r="P519" s="14"/>
      <c r="Q519" s="14"/>
      <c r="R519" s="14"/>
      <c r="S519" s="14"/>
      <c r="T519" s="14"/>
      <c r="U519" s="14"/>
    </row>
    <row r="520" spans="1:21" s="14" customFormat="1" hidden="1" outlineLevel="3" x14ac:dyDescent="0.3">
      <c r="A520" t="s">
        <v>1337</v>
      </c>
      <c r="B520" s="6" t="s">
        <v>170</v>
      </c>
      <c r="C520" t="s">
        <v>176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4" customFormat="1" hidden="1" outlineLevel="2" collapsed="1" x14ac:dyDescent="0.3">
      <c r="A521" s="27" t="s">
        <v>1339</v>
      </c>
      <c r="B521" s="27" t="s">
        <v>170</v>
      </c>
      <c r="C521" s="27" t="s">
        <v>176</v>
      </c>
      <c r="D521" s="27" t="s">
        <v>1330</v>
      </c>
      <c r="E521" s="27" t="s">
        <v>1331</v>
      </c>
      <c r="F521" s="27" t="s">
        <v>1332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hidden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4"/>
    </row>
    <row r="523" spans="1:21" hidden="1" outlineLevel="2" x14ac:dyDescent="0.3">
      <c r="A523" s="27" t="s">
        <v>1379</v>
      </c>
      <c r="B523" s="27" t="s">
        <v>32</v>
      </c>
      <c r="C523" s="27" t="s">
        <v>19</v>
      </c>
      <c r="D523" s="27" t="s">
        <v>1340</v>
      </c>
      <c r="E523" s="27" t="s">
        <v>1341</v>
      </c>
      <c r="F523" s="27" t="s">
        <v>1341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hidden="1" outlineLevel="1" collapsed="1" x14ac:dyDescent="0.3">
      <c r="A524" s="123" t="s">
        <v>1380</v>
      </c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35"/>
    </row>
    <row r="525" spans="1:21" hidden="1" outlineLevel="1" x14ac:dyDescent="0.3">
      <c r="A525" s="122" t="s">
        <v>1381</v>
      </c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35"/>
    </row>
    <row r="526" spans="1:21" hidden="1" outlineLevel="1" x14ac:dyDescent="0.3">
      <c r="A526" s="129" t="s">
        <v>1382</v>
      </c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35"/>
    </row>
    <row r="527" spans="1:21" hidden="1" outlineLevel="2" x14ac:dyDescent="0.3">
      <c r="H527"/>
      <c r="L527" s="35"/>
    </row>
    <row r="528" spans="1:21" hidden="1" outlineLevel="2" x14ac:dyDescent="0.3">
      <c r="H528"/>
      <c r="L528" s="35"/>
    </row>
    <row r="529" spans="1:21" hidden="1" outlineLevel="2" x14ac:dyDescent="0.3">
      <c r="H529"/>
      <c r="L529" s="35"/>
    </row>
    <row r="530" spans="1:21" hidden="1" outlineLevel="2" x14ac:dyDescent="0.3">
      <c r="H530"/>
      <c r="L530" s="35"/>
    </row>
    <row r="531" spans="1:21" hidden="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hidden="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hidden="1" outlineLevel="2" x14ac:dyDescent="0.3">
      <c r="B533" s="6"/>
      <c r="G533" s="5"/>
      <c r="I533" t="s">
        <v>46</v>
      </c>
      <c r="J533" s="7" t="s">
        <v>388</v>
      </c>
      <c r="K533" s="7" t="s">
        <v>58</v>
      </c>
      <c r="L533" s="35"/>
    </row>
    <row r="534" spans="1:21" hidden="1" outlineLevel="2" x14ac:dyDescent="0.3">
      <c r="A534" s="129" t="s">
        <v>1383</v>
      </c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35"/>
    </row>
    <row r="535" spans="1:21" s="35" customFormat="1" hidden="1" outlineLevel="3" x14ac:dyDescent="0.3">
      <c r="A535" t="s">
        <v>1384</v>
      </c>
      <c r="B535" s="6" t="s">
        <v>31</v>
      </c>
      <c r="C535" t="s">
        <v>5</v>
      </c>
      <c r="D535" t="s">
        <v>1385</v>
      </c>
      <c r="E535" t="s">
        <v>1386</v>
      </c>
      <c r="F535" t="s">
        <v>1387</v>
      </c>
      <c r="G535">
        <v>254</v>
      </c>
      <c r="H535" s="4">
        <v>0</v>
      </c>
      <c r="I535"/>
      <c r="J535" t="s">
        <v>879</v>
      </c>
      <c r="K535" s="5" t="s">
        <v>883</v>
      </c>
      <c r="M535"/>
      <c r="N535" s="6"/>
      <c r="O535" s="14"/>
      <c r="P535" s="14"/>
      <c r="Q535" s="14"/>
      <c r="R535" s="14"/>
      <c r="S535" s="14"/>
      <c r="T535" s="14"/>
      <c r="U535" s="14"/>
    </row>
    <row r="536" spans="1:21" s="35" customFormat="1" hidden="1" outlineLevel="3" x14ac:dyDescent="0.3">
      <c r="A536" s="27" t="s">
        <v>1388</v>
      </c>
      <c r="B536" s="27" t="s">
        <v>31</v>
      </c>
      <c r="C536" s="27" t="s">
        <v>5</v>
      </c>
      <c r="D536" s="27" t="s">
        <v>1389</v>
      </c>
      <c r="E536" s="27" t="s">
        <v>1390</v>
      </c>
      <c r="F536" s="27" t="s">
        <v>1391</v>
      </c>
      <c r="G536" s="27">
        <v>254</v>
      </c>
      <c r="H536" s="27">
        <v>0</v>
      </c>
      <c r="I536" s="27"/>
      <c r="J536" s="27" t="s">
        <v>880</v>
      </c>
      <c r="K536" s="27" t="s">
        <v>888</v>
      </c>
      <c r="M536"/>
      <c r="N536" s="6"/>
      <c r="O536" s="14"/>
      <c r="P536" s="14"/>
      <c r="Q536" s="14"/>
      <c r="R536" s="14"/>
      <c r="S536" s="14"/>
      <c r="T536" s="14"/>
      <c r="U536" s="14"/>
    </row>
    <row r="537" spans="1:21" s="35" customFormat="1" hidden="1" outlineLevel="3" x14ac:dyDescent="0.3">
      <c r="A537" s="27" t="s">
        <v>1392</v>
      </c>
      <c r="B537" s="27" t="s">
        <v>31</v>
      </c>
      <c r="C537" s="27" t="s">
        <v>5</v>
      </c>
      <c r="D537" s="27" t="s">
        <v>1393</v>
      </c>
      <c r="E537" s="27" t="s">
        <v>1394</v>
      </c>
      <c r="F537" s="27" t="s">
        <v>1395</v>
      </c>
      <c r="G537" s="27">
        <v>254</v>
      </c>
      <c r="H537" s="27">
        <v>0</v>
      </c>
      <c r="I537" s="27"/>
      <c r="J537" s="27" t="s">
        <v>881</v>
      </c>
      <c r="K537" s="27" t="s">
        <v>888</v>
      </c>
      <c r="M537"/>
      <c r="N537" s="6"/>
      <c r="O537" s="14"/>
      <c r="P537" s="14"/>
      <c r="Q537" s="14"/>
      <c r="R537" s="14"/>
      <c r="S537" s="14"/>
      <c r="T537" s="14"/>
      <c r="U537" s="14"/>
    </row>
    <row r="538" spans="1:21" s="35" customFormat="1" hidden="1" outlineLevel="3" x14ac:dyDescent="0.3">
      <c r="A538" s="27" t="s">
        <v>1396</v>
      </c>
      <c r="B538" s="27" t="s">
        <v>31</v>
      </c>
      <c r="C538" s="27" t="s">
        <v>5</v>
      </c>
      <c r="D538" s="27" t="s">
        <v>1397</v>
      </c>
      <c r="E538" s="27" t="s">
        <v>1398</v>
      </c>
      <c r="F538" s="27" t="s">
        <v>1399</v>
      </c>
      <c r="G538" s="27">
        <v>254</v>
      </c>
      <c r="H538" s="27">
        <v>0</v>
      </c>
      <c r="I538" s="27"/>
      <c r="J538" s="27" t="s">
        <v>874</v>
      </c>
      <c r="K538" s="27" t="s">
        <v>888</v>
      </c>
      <c r="M538"/>
      <c r="N538" s="6"/>
      <c r="O538" s="14"/>
      <c r="P538" s="14"/>
      <c r="Q538" s="14"/>
      <c r="R538" s="14"/>
      <c r="S538" s="14"/>
      <c r="T538" s="14"/>
      <c r="U538" s="14"/>
    </row>
    <row r="539" spans="1:21" s="35" customFormat="1" hidden="1" outlineLevel="3" x14ac:dyDescent="0.3">
      <c r="A539" s="27" t="s">
        <v>1400</v>
      </c>
      <c r="B539" s="27" t="s">
        <v>31</v>
      </c>
      <c r="C539" s="27" t="s">
        <v>5</v>
      </c>
      <c r="D539" s="27" t="s">
        <v>1401</v>
      </c>
      <c r="E539" s="27" t="s">
        <v>1402</v>
      </c>
      <c r="F539" s="27" t="s">
        <v>1403</v>
      </c>
      <c r="G539" s="27">
        <v>254</v>
      </c>
      <c r="H539" s="27">
        <v>0</v>
      </c>
      <c r="I539" s="27"/>
      <c r="J539" s="27" t="s">
        <v>882</v>
      </c>
      <c r="K539" s="27" t="s">
        <v>888</v>
      </c>
      <c r="M539"/>
      <c r="N539" s="6"/>
      <c r="O539" s="14"/>
      <c r="P539" s="14"/>
      <c r="Q539" s="14"/>
      <c r="R539" s="14"/>
      <c r="S539" s="14"/>
      <c r="T539" s="14"/>
      <c r="U539" s="14"/>
    </row>
    <row r="540" spans="1:21" s="35" customFormat="1" hidden="1" outlineLevel="3" x14ac:dyDescent="0.3">
      <c r="A540" s="27" t="s">
        <v>1404</v>
      </c>
      <c r="B540" s="27" t="s">
        <v>31</v>
      </c>
      <c r="C540" s="27" t="s">
        <v>5</v>
      </c>
      <c r="D540" s="27" t="s">
        <v>1405</v>
      </c>
      <c r="E540" s="27" t="s">
        <v>1406</v>
      </c>
      <c r="F540" s="27" t="s">
        <v>1407</v>
      </c>
      <c r="G540" s="27">
        <v>254</v>
      </c>
      <c r="H540" s="27">
        <v>0</v>
      </c>
      <c r="I540" s="27"/>
      <c r="J540" s="27" t="s">
        <v>889</v>
      </c>
      <c r="K540" s="27" t="s">
        <v>888</v>
      </c>
      <c r="M540"/>
      <c r="N540" s="6"/>
      <c r="O540" s="14"/>
      <c r="P540" s="14"/>
      <c r="Q540" s="14"/>
      <c r="R540" s="14"/>
      <c r="S540" s="14"/>
      <c r="T540" s="14"/>
      <c r="U540" s="14"/>
    </row>
    <row r="541" spans="1:21" ht="31.2" hidden="1" customHeight="1" outlineLevel="2" collapsed="1" x14ac:dyDescent="0.3">
      <c r="A541" s="128" t="s">
        <v>1690</v>
      </c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35"/>
    </row>
    <row r="542" spans="1:21" s="35" customFormat="1" hidden="1" outlineLevel="3" x14ac:dyDescent="0.3">
      <c r="A542" t="s">
        <v>1408</v>
      </c>
      <c r="B542" s="6" t="s">
        <v>33</v>
      </c>
      <c r="C542" t="s">
        <v>29</v>
      </c>
      <c r="D542" t="s">
        <v>1409</v>
      </c>
      <c r="E542" t="s">
        <v>1410</v>
      </c>
      <c r="F542" t="s">
        <v>1411</v>
      </c>
      <c r="G542">
        <v>254</v>
      </c>
      <c r="H542" s="4">
        <v>0</v>
      </c>
      <c r="I542"/>
      <c r="J542" t="s">
        <v>927</v>
      </c>
      <c r="K542" s="5" t="s">
        <v>928</v>
      </c>
      <c r="M542"/>
      <c r="N542" s="6"/>
      <c r="O542" s="14"/>
      <c r="P542" s="14"/>
      <c r="Q542" s="14"/>
      <c r="R542" s="14"/>
      <c r="S542" s="14"/>
      <c r="T542" s="14"/>
      <c r="U542" s="14"/>
    </row>
    <row r="543" spans="1:21" s="35" customFormat="1" hidden="1" outlineLevel="3" x14ac:dyDescent="0.3">
      <c r="A543" s="27" t="s">
        <v>1412</v>
      </c>
      <c r="B543" s="27" t="s">
        <v>33</v>
      </c>
      <c r="C543" s="27" t="s">
        <v>29</v>
      </c>
      <c r="D543" s="27" t="s">
        <v>1413</v>
      </c>
      <c r="E543" s="27" t="s">
        <v>1414</v>
      </c>
      <c r="F543" s="27" t="s">
        <v>1415</v>
      </c>
      <c r="G543" s="27">
        <v>254</v>
      </c>
      <c r="H543" s="27">
        <v>0</v>
      </c>
      <c r="I543" s="27"/>
      <c r="J543" s="27" t="s">
        <v>929</v>
      </c>
      <c r="K543" s="27" t="s">
        <v>953</v>
      </c>
      <c r="M543"/>
      <c r="N543" s="6"/>
      <c r="O543" s="14"/>
      <c r="P543" s="14"/>
      <c r="Q543" s="14"/>
      <c r="R543" s="14"/>
      <c r="S543" s="14"/>
      <c r="T543" s="14"/>
      <c r="U543" s="14"/>
    </row>
    <row r="544" spans="1:21" s="35" customFormat="1" hidden="1" outlineLevel="3" x14ac:dyDescent="0.3">
      <c r="A544" s="27" t="s">
        <v>1416</v>
      </c>
      <c r="B544" s="27" t="s">
        <v>33</v>
      </c>
      <c r="C544" s="27" t="s">
        <v>29</v>
      </c>
      <c r="D544" s="27" t="s">
        <v>1417</v>
      </c>
      <c r="E544" s="27" t="s">
        <v>1418</v>
      </c>
      <c r="F544" s="27" t="s">
        <v>1419</v>
      </c>
      <c r="G544" s="27">
        <v>254</v>
      </c>
      <c r="H544" s="27">
        <v>0</v>
      </c>
      <c r="I544" s="27"/>
      <c r="J544" s="27" t="s">
        <v>931</v>
      </c>
      <c r="K544" s="27" t="s">
        <v>953</v>
      </c>
      <c r="M544"/>
      <c r="N544" s="6"/>
      <c r="O544" s="14"/>
      <c r="P544" s="14"/>
      <c r="Q544" s="14"/>
      <c r="R544" s="14"/>
      <c r="S544" s="14"/>
      <c r="T544" s="14"/>
      <c r="U544" s="14"/>
    </row>
    <row r="545" spans="1:21" s="35" customFormat="1" hidden="1" outlineLevel="3" x14ac:dyDescent="0.3">
      <c r="A545" s="27" t="s">
        <v>1420</v>
      </c>
      <c r="B545" s="27" t="s">
        <v>33</v>
      </c>
      <c r="C545" s="27" t="s">
        <v>29</v>
      </c>
      <c r="D545" s="27" t="s">
        <v>1421</v>
      </c>
      <c r="E545" s="27" t="s">
        <v>1422</v>
      </c>
      <c r="F545" s="27" t="s">
        <v>1423</v>
      </c>
      <c r="G545" s="27">
        <v>254</v>
      </c>
      <c r="H545" s="27">
        <v>0</v>
      </c>
      <c r="I545" s="27"/>
      <c r="J545" s="27" t="s">
        <v>933</v>
      </c>
      <c r="K545" s="27" t="s">
        <v>953</v>
      </c>
      <c r="M545"/>
      <c r="N545" s="6"/>
      <c r="O545" s="14"/>
      <c r="P545" s="14"/>
      <c r="Q545" s="14"/>
      <c r="R545" s="14"/>
      <c r="S545" s="14"/>
      <c r="T545" s="14"/>
      <c r="U545" s="14"/>
    </row>
    <row r="546" spans="1:21" s="35" customFormat="1" hidden="1" outlineLevel="3" x14ac:dyDescent="0.3">
      <c r="A546" s="27" t="s">
        <v>1424</v>
      </c>
      <c r="B546" s="27" t="s">
        <v>33</v>
      </c>
      <c r="C546" s="27" t="s">
        <v>29</v>
      </c>
      <c r="D546" s="27" t="s">
        <v>1425</v>
      </c>
      <c r="E546" s="27" t="s">
        <v>1426</v>
      </c>
      <c r="F546" s="27" t="s">
        <v>1427</v>
      </c>
      <c r="G546" s="27">
        <v>254</v>
      </c>
      <c r="H546" s="27">
        <v>0</v>
      </c>
      <c r="I546" s="27"/>
      <c r="J546" s="27" t="s">
        <v>935</v>
      </c>
      <c r="K546" s="27" t="s">
        <v>953</v>
      </c>
      <c r="M546"/>
      <c r="N546" s="6"/>
      <c r="O546" s="14"/>
      <c r="P546" s="14"/>
      <c r="Q546" s="14"/>
      <c r="R546" s="14"/>
      <c r="S546" s="14"/>
      <c r="T546" s="14"/>
      <c r="U546" s="14"/>
    </row>
    <row r="547" spans="1:21" s="35" customFormat="1" hidden="1" outlineLevel="3" x14ac:dyDescent="0.3">
      <c r="A547" s="27" t="s">
        <v>1428</v>
      </c>
      <c r="B547" s="27" t="s">
        <v>33</v>
      </c>
      <c r="C547" s="27" t="s">
        <v>29</v>
      </c>
      <c r="D547" s="27" t="s">
        <v>1429</v>
      </c>
      <c r="E547" s="27" t="s">
        <v>1430</v>
      </c>
      <c r="F547" s="27" t="s">
        <v>1431</v>
      </c>
      <c r="G547" s="27">
        <v>254</v>
      </c>
      <c r="H547" s="27">
        <v>0</v>
      </c>
      <c r="I547" s="27"/>
      <c r="J547" s="27" t="s">
        <v>954</v>
      </c>
      <c r="K547" s="27" t="s">
        <v>953</v>
      </c>
      <c r="M547"/>
      <c r="N547" s="6"/>
      <c r="O547" s="14"/>
      <c r="P547" s="14"/>
      <c r="Q547" s="14"/>
      <c r="R547" s="14"/>
      <c r="S547" s="14"/>
      <c r="T547" s="14"/>
      <c r="U547" s="14"/>
    </row>
    <row r="548" spans="1:21" s="35" customFormat="1" hidden="1" outlineLevel="3" x14ac:dyDescent="0.3">
      <c r="A548" s="27" t="s">
        <v>1432</v>
      </c>
      <c r="B548" s="27" t="s">
        <v>33</v>
      </c>
      <c r="C548" s="27" t="s">
        <v>29</v>
      </c>
      <c r="D548" s="27" t="s">
        <v>1433</v>
      </c>
      <c r="E548" s="27" t="s">
        <v>1434</v>
      </c>
      <c r="F548" s="27" t="s">
        <v>1435</v>
      </c>
      <c r="G548" s="27">
        <v>254</v>
      </c>
      <c r="H548" s="27">
        <v>0</v>
      </c>
      <c r="I548" s="27"/>
      <c r="J548" s="27" t="s">
        <v>955</v>
      </c>
      <c r="K548" s="27" t="s">
        <v>953</v>
      </c>
      <c r="M548"/>
      <c r="N548" s="6"/>
      <c r="O548" s="14"/>
      <c r="P548" s="14"/>
      <c r="Q548" s="14"/>
      <c r="R548" s="14"/>
      <c r="S548" s="14"/>
      <c r="T548" s="14"/>
      <c r="U548" s="14"/>
    </row>
    <row r="549" spans="1:21" s="35" customFormat="1" hidden="1" outlineLevel="3" x14ac:dyDescent="0.3">
      <c r="A549" s="27" t="s">
        <v>1436</v>
      </c>
      <c r="B549" s="27" t="s">
        <v>33</v>
      </c>
      <c r="C549" s="27" t="s">
        <v>29</v>
      </c>
      <c r="D549" s="27" t="s">
        <v>1437</v>
      </c>
      <c r="E549" s="27" t="s">
        <v>1438</v>
      </c>
      <c r="F549" s="27" t="s">
        <v>1439</v>
      </c>
      <c r="G549" s="27">
        <v>254</v>
      </c>
      <c r="H549" s="27">
        <v>0</v>
      </c>
      <c r="I549" s="27"/>
      <c r="J549" s="27" t="s">
        <v>956</v>
      </c>
      <c r="K549" s="27" t="s">
        <v>953</v>
      </c>
      <c r="M549"/>
      <c r="N549" s="6"/>
      <c r="O549" s="14"/>
      <c r="P549" s="14"/>
      <c r="Q549" s="14"/>
      <c r="R549" s="14"/>
      <c r="S549" s="14"/>
      <c r="T549" s="14"/>
      <c r="U549" s="14"/>
    </row>
    <row r="550" spans="1:21" hidden="1" outlineLevel="2" collapsed="1" x14ac:dyDescent="0.3">
      <c r="A550" s="129" t="s">
        <v>1440</v>
      </c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35"/>
    </row>
    <row r="551" spans="1:21" s="35" customFormat="1" hidden="1" outlineLevel="3" x14ac:dyDescent="0.3">
      <c r="A551" t="s">
        <v>1441</v>
      </c>
      <c r="B551" s="6" t="s">
        <v>31</v>
      </c>
      <c r="C551" t="s">
        <v>5</v>
      </c>
      <c r="D551" t="s">
        <v>1442</v>
      </c>
      <c r="E551" t="s">
        <v>1443</v>
      </c>
      <c r="F551" t="s">
        <v>1444</v>
      </c>
      <c r="G551">
        <v>254</v>
      </c>
      <c r="H551" s="4">
        <v>0</v>
      </c>
      <c r="I551"/>
      <c r="J551" t="s">
        <v>982</v>
      </c>
      <c r="K551" s="5" t="s">
        <v>983</v>
      </c>
      <c r="M551"/>
      <c r="N551" s="6"/>
      <c r="O551" s="14"/>
      <c r="P551" s="14"/>
      <c r="Q551" s="14"/>
      <c r="R551" s="14"/>
      <c r="S551" s="14"/>
      <c r="T551" s="14"/>
      <c r="U551" s="14"/>
    </row>
    <row r="552" spans="1:21" s="35" customFormat="1" hidden="1" outlineLevel="3" x14ac:dyDescent="0.3">
      <c r="A552" s="27" t="s">
        <v>1445</v>
      </c>
      <c r="B552" s="27" t="s">
        <v>31</v>
      </c>
      <c r="C552" s="27" t="s">
        <v>5</v>
      </c>
      <c r="D552" s="27" t="s">
        <v>1446</v>
      </c>
      <c r="E552" s="27" t="s">
        <v>1447</v>
      </c>
      <c r="F552" s="27" t="s">
        <v>1448</v>
      </c>
      <c r="G552" s="27">
        <v>254</v>
      </c>
      <c r="H552" s="27">
        <v>0</v>
      </c>
      <c r="I552" s="27"/>
      <c r="J552" s="27" t="s">
        <v>984</v>
      </c>
      <c r="K552" s="27" t="s">
        <v>992</v>
      </c>
      <c r="M552"/>
      <c r="N552" s="6"/>
      <c r="O552" s="14"/>
      <c r="P552" s="14"/>
      <c r="Q552" s="14"/>
      <c r="R552" s="14"/>
      <c r="S552" s="14"/>
      <c r="T552" s="14"/>
      <c r="U552" s="14"/>
    </row>
    <row r="553" spans="1:21" s="35" customFormat="1" hidden="1" outlineLevel="3" x14ac:dyDescent="0.3">
      <c r="A553" s="27" t="s">
        <v>1449</v>
      </c>
      <c r="B553" s="27" t="s">
        <v>31</v>
      </c>
      <c r="C553" s="27" t="s">
        <v>5</v>
      </c>
      <c r="D553" s="27" t="s">
        <v>1450</v>
      </c>
      <c r="E553" s="27" t="s">
        <v>1451</v>
      </c>
      <c r="F553" s="27" t="s">
        <v>1452</v>
      </c>
      <c r="G553" s="27">
        <v>254</v>
      </c>
      <c r="H553" s="27">
        <v>0</v>
      </c>
      <c r="I553" s="27"/>
      <c r="J553" s="27" t="s">
        <v>986</v>
      </c>
      <c r="K553" s="27" t="s">
        <v>992</v>
      </c>
      <c r="M553"/>
      <c r="N553" s="6"/>
      <c r="O553" s="14"/>
      <c r="P553" s="14"/>
      <c r="Q553" s="14"/>
      <c r="R553" s="14"/>
      <c r="S553" s="14"/>
      <c r="T553" s="14"/>
      <c r="U553" s="14"/>
    </row>
    <row r="554" spans="1:21" s="35" customFormat="1" hidden="1" outlineLevel="3" x14ac:dyDescent="0.3">
      <c r="A554" s="27" t="s">
        <v>1453</v>
      </c>
      <c r="B554" s="27" t="s">
        <v>31</v>
      </c>
      <c r="C554" s="27" t="s">
        <v>5</v>
      </c>
      <c r="D554" s="27" t="s">
        <v>1454</v>
      </c>
      <c r="E554" s="27" t="s">
        <v>1455</v>
      </c>
      <c r="F554" s="27" t="s">
        <v>1456</v>
      </c>
      <c r="G554" s="27">
        <v>254</v>
      </c>
      <c r="H554" s="27">
        <v>0</v>
      </c>
      <c r="I554" s="27"/>
      <c r="J554" s="27" t="s">
        <v>988</v>
      </c>
      <c r="K554" s="27" t="s">
        <v>992</v>
      </c>
      <c r="M554"/>
      <c r="N554" s="6"/>
      <c r="O554" s="14"/>
      <c r="P554" s="14"/>
      <c r="Q554" s="14"/>
      <c r="R554" s="14"/>
      <c r="S554" s="14"/>
      <c r="T554" s="14"/>
      <c r="U554" s="14"/>
    </row>
    <row r="555" spans="1:21" s="35" customFormat="1" hidden="1" outlineLevel="3" x14ac:dyDescent="0.3">
      <c r="A555" s="27" t="s">
        <v>1457</v>
      </c>
      <c r="B555" s="27" t="s">
        <v>31</v>
      </c>
      <c r="C555" s="27" t="s">
        <v>5</v>
      </c>
      <c r="D555" s="27" t="s">
        <v>1458</v>
      </c>
      <c r="E555" s="27" t="s">
        <v>1459</v>
      </c>
      <c r="F555" s="27" t="s">
        <v>1460</v>
      </c>
      <c r="G555" s="27">
        <v>254</v>
      </c>
      <c r="H555" s="27">
        <v>0</v>
      </c>
      <c r="I555" s="27"/>
      <c r="J555" s="27" t="s">
        <v>990</v>
      </c>
      <c r="K555" s="27" t="s">
        <v>992</v>
      </c>
      <c r="M555"/>
      <c r="N555" s="6"/>
      <c r="O555" s="14"/>
      <c r="P555" s="14"/>
      <c r="Q555" s="14"/>
      <c r="R555" s="14"/>
      <c r="S555" s="14"/>
      <c r="T555" s="14"/>
      <c r="U555" s="14"/>
    </row>
    <row r="556" spans="1:21" s="35" customFormat="1" hidden="1" outlineLevel="3" x14ac:dyDescent="0.3">
      <c r="A556" s="27" t="s">
        <v>1461</v>
      </c>
      <c r="B556" s="27" t="s">
        <v>31</v>
      </c>
      <c r="C556" s="27" t="s">
        <v>5</v>
      </c>
      <c r="D556" s="27" t="s">
        <v>1462</v>
      </c>
      <c r="E556" s="27" t="s">
        <v>1463</v>
      </c>
      <c r="F556" s="27" t="s">
        <v>1464</v>
      </c>
      <c r="G556" s="27">
        <v>254</v>
      </c>
      <c r="H556" s="27">
        <v>0</v>
      </c>
      <c r="I556" s="27"/>
      <c r="J556" s="27" t="s">
        <v>993</v>
      </c>
      <c r="K556" s="27" t="s">
        <v>992</v>
      </c>
      <c r="M556"/>
      <c r="N556" s="6"/>
      <c r="O556" s="14"/>
      <c r="P556" s="14"/>
      <c r="Q556" s="14"/>
      <c r="R556" s="14"/>
      <c r="S556" s="14"/>
      <c r="T556" s="14"/>
      <c r="U556" s="14"/>
    </row>
    <row r="557" spans="1:21" s="35" customFormat="1" hidden="1" outlineLevel="3" x14ac:dyDescent="0.3">
      <c r="A557" s="27" t="s">
        <v>1465</v>
      </c>
      <c r="B557" s="27" t="s">
        <v>31</v>
      </c>
      <c r="C557" s="27" t="s">
        <v>5</v>
      </c>
      <c r="D557" s="27" t="s">
        <v>1466</v>
      </c>
      <c r="E557" s="27" t="s">
        <v>1467</v>
      </c>
      <c r="F557" s="27" t="s">
        <v>1468</v>
      </c>
      <c r="G557" s="27">
        <v>254</v>
      </c>
      <c r="H557" s="27">
        <v>0</v>
      </c>
      <c r="I557" s="27"/>
      <c r="J557" s="27" t="s">
        <v>1025</v>
      </c>
      <c r="K557" s="27" t="s">
        <v>992</v>
      </c>
      <c r="M557"/>
      <c r="N557" s="6"/>
      <c r="O557" s="14"/>
      <c r="P557" s="14"/>
      <c r="Q557" s="14"/>
      <c r="R557" s="14"/>
      <c r="S557" s="14"/>
      <c r="T557" s="14"/>
      <c r="U557" s="14"/>
    </row>
    <row r="558" spans="1:21" s="35" customFormat="1" hidden="1" outlineLevel="3" x14ac:dyDescent="0.3">
      <c r="A558" s="27" t="s">
        <v>1469</v>
      </c>
      <c r="B558" s="27" t="s">
        <v>31</v>
      </c>
      <c r="C558" s="27" t="s">
        <v>5</v>
      </c>
      <c r="D558" s="27" t="s">
        <v>1470</v>
      </c>
      <c r="E558" s="27" t="s">
        <v>1471</v>
      </c>
      <c r="F558" s="27" t="s">
        <v>1472</v>
      </c>
      <c r="G558" s="27">
        <v>254</v>
      </c>
      <c r="H558" s="27">
        <v>0</v>
      </c>
      <c r="I558" s="27"/>
      <c r="J558" s="27" t="s">
        <v>1026</v>
      </c>
      <c r="K558" s="27" t="s">
        <v>992</v>
      </c>
      <c r="M558"/>
      <c r="N558" s="6"/>
      <c r="O558" s="14"/>
      <c r="P558" s="14"/>
      <c r="Q558" s="14"/>
      <c r="R558" s="14"/>
      <c r="S558" s="14"/>
      <c r="T558" s="14"/>
      <c r="U558" s="14"/>
    </row>
    <row r="559" spans="1:21" s="35" customFormat="1" hidden="1" outlineLevel="3" x14ac:dyDescent="0.3">
      <c r="A559" s="27" t="s">
        <v>1473</v>
      </c>
      <c r="B559" s="27" t="s">
        <v>31</v>
      </c>
      <c r="C559" s="27" t="s">
        <v>5</v>
      </c>
      <c r="D559" s="27" t="s">
        <v>1474</v>
      </c>
      <c r="E559" s="27" t="s">
        <v>1475</v>
      </c>
      <c r="F559" s="27" t="s">
        <v>1476</v>
      </c>
      <c r="G559" s="27">
        <v>254</v>
      </c>
      <c r="H559" s="27">
        <v>0</v>
      </c>
      <c r="I559" s="27"/>
      <c r="J559" s="27" t="s">
        <v>1027</v>
      </c>
      <c r="K559" s="27" t="s">
        <v>992</v>
      </c>
      <c r="M559"/>
      <c r="N559" s="6"/>
      <c r="O559" s="14"/>
      <c r="P559" s="14"/>
      <c r="Q559" s="14"/>
      <c r="R559" s="14"/>
      <c r="S559" s="14"/>
      <c r="T559" s="14"/>
      <c r="U559" s="14"/>
    </row>
    <row r="560" spans="1:21" s="35" customFormat="1" hidden="1" outlineLevel="3" x14ac:dyDescent="0.3">
      <c r="A560" s="27" t="s">
        <v>1477</v>
      </c>
      <c r="B560" s="27" t="s">
        <v>31</v>
      </c>
      <c r="C560" s="27" t="s">
        <v>5</v>
      </c>
      <c r="D560" s="27" t="s">
        <v>1478</v>
      </c>
      <c r="E560" s="27" t="s">
        <v>1479</v>
      </c>
      <c r="F560" s="27" t="s">
        <v>1480</v>
      </c>
      <c r="G560" s="27">
        <v>254</v>
      </c>
      <c r="H560" s="27">
        <v>0</v>
      </c>
      <c r="I560" s="27"/>
      <c r="J560" s="27" t="s">
        <v>1028</v>
      </c>
      <c r="K560" s="27" t="s">
        <v>992</v>
      </c>
      <c r="M560"/>
      <c r="N560" s="6"/>
      <c r="O560" s="14"/>
      <c r="P560" s="14"/>
      <c r="Q560" s="14"/>
      <c r="R560" s="14"/>
      <c r="S560" s="14"/>
      <c r="T560" s="14"/>
      <c r="U560" s="14"/>
    </row>
    <row r="561" spans="1:21" hidden="1" outlineLevel="2" collapsed="1" x14ac:dyDescent="0.3">
      <c r="A561" s="129" t="s">
        <v>1481</v>
      </c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35"/>
    </row>
    <row r="562" spans="1:21" s="35" customFormat="1" hidden="1" outlineLevel="3" x14ac:dyDescent="0.3">
      <c r="A562" t="s">
        <v>1482</v>
      </c>
      <c r="B562" s="6" t="s">
        <v>31</v>
      </c>
      <c r="C562" t="s">
        <v>5</v>
      </c>
      <c r="D562" t="s">
        <v>1483</v>
      </c>
      <c r="E562" t="s">
        <v>1484</v>
      </c>
      <c r="F562" t="s">
        <v>1485</v>
      </c>
      <c r="G562">
        <v>254</v>
      </c>
      <c r="H562" s="4">
        <v>0</v>
      </c>
      <c r="I562"/>
      <c r="J562" t="s">
        <v>1011</v>
      </c>
      <c r="K562" s="5" t="s">
        <v>1012</v>
      </c>
      <c r="M562"/>
      <c r="N562" s="6"/>
      <c r="O562" s="14"/>
      <c r="P562" s="14"/>
      <c r="Q562" s="14"/>
      <c r="R562" s="14"/>
      <c r="S562" s="14"/>
      <c r="T562" s="14"/>
      <c r="U562" s="14"/>
    </row>
    <row r="563" spans="1:21" s="35" customFormat="1" hidden="1" outlineLevel="3" x14ac:dyDescent="0.3">
      <c r="A563" s="27" t="s">
        <v>1486</v>
      </c>
      <c r="B563" s="27" t="s">
        <v>31</v>
      </c>
      <c r="C563" s="27" t="s">
        <v>5</v>
      </c>
      <c r="D563" s="27" t="s">
        <v>1487</v>
      </c>
      <c r="E563" s="27" t="s">
        <v>1488</v>
      </c>
      <c r="F563" s="27" t="s">
        <v>1489</v>
      </c>
      <c r="G563" s="27">
        <v>254</v>
      </c>
      <c r="H563" s="27">
        <v>0</v>
      </c>
      <c r="I563" s="27"/>
      <c r="J563" s="27" t="s">
        <v>1013</v>
      </c>
      <c r="K563" s="27" t="s">
        <v>1209</v>
      </c>
      <c r="M563"/>
      <c r="N563" s="6"/>
      <c r="O563" s="14"/>
      <c r="P563" s="14"/>
      <c r="Q563" s="14"/>
      <c r="R563" s="14"/>
      <c r="S563" s="14"/>
      <c r="T563" s="14"/>
      <c r="U563" s="14"/>
    </row>
    <row r="564" spans="1:21" s="35" customFormat="1" hidden="1" outlineLevel="3" x14ac:dyDescent="0.3">
      <c r="A564" s="27" t="s">
        <v>1490</v>
      </c>
      <c r="B564" s="27" t="s">
        <v>31</v>
      </c>
      <c r="C564" s="27" t="s">
        <v>5</v>
      </c>
      <c r="D564" s="27" t="s">
        <v>1491</v>
      </c>
      <c r="E564" s="27" t="s">
        <v>1492</v>
      </c>
      <c r="F564" s="27" t="s">
        <v>1493</v>
      </c>
      <c r="G564" s="27">
        <v>254</v>
      </c>
      <c r="H564" s="27">
        <v>0</v>
      </c>
      <c r="I564" s="27"/>
      <c r="J564" s="27" t="s">
        <v>1015</v>
      </c>
      <c r="K564" s="27" t="s">
        <v>1209</v>
      </c>
      <c r="M564"/>
      <c r="N564" s="6"/>
      <c r="O564" s="14"/>
      <c r="P564" s="14"/>
      <c r="Q564" s="14"/>
      <c r="R564" s="14"/>
      <c r="S564" s="14"/>
      <c r="T564" s="14"/>
      <c r="U564" s="14"/>
    </row>
    <row r="565" spans="1:21" s="35" customFormat="1" hidden="1" outlineLevel="3" x14ac:dyDescent="0.3">
      <c r="A565" s="27" t="s">
        <v>1494</v>
      </c>
      <c r="B565" s="27" t="s">
        <v>31</v>
      </c>
      <c r="C565" s="27" t="s">
        <v>5</v>
      </c>
      <c r="D565" s="27" t="s">
        <v>1495</v>
      </c>
      <c r="E565" s="27" t="s">
        <v>1496</v>
      </c>
      <c r="F565" s="27" t="s">
        <v>1497</v>
      </c>
      <c r="G565" s="27">
        <v>254</v>
      </c>
      <c r="H565" s="27">
        <v>0</v>
      </c>
      <c r="I565" s="27"/>
      <c r="J565" s="27" t="s">
        <v>1017</v>
      </c>
      <c r="K565" s="27" t="s">
        <v>1209</v>
      </c>
      <c r="M565"/>
      <c r="N565" s="6"/>
      <c r="O565" s="14"/>
      <c r="P565" s="14"/>
      <c r="Q565" s="14"/>
      <c r="R565" s="14"/>
      <c r="S565" s="14"/>
      <c r="T565" s="14"/>
      <c r="U565" s="14"/>
    </row>
    <row r="566" spans="1:21" s="35" customFormat="1" hidden="1" outlineLevel="3" x14ac:dyDescent="0.3">
      <c r="A566" s="27" t="s">
        <v>1498</v>
      </c>
      <c r="B566" s="27" t="s">
        <v>31</v>
      </c>
      <c r="C566" s="27" t="s">
        <v>5</v>
      </c>
      <c r="D566" s="27" t="s">
        <v>1499</v>
      </c>
      <c r="E566" s="27" t="s">
        <v>1500</v>
      </c>
      <c r="F566" s="27" t="s">
        <v>1501</v>
      </c>
      <c r="G566" s="27">
        <v>254</v>
      </c>
      <c r="H566" s="27">
        <v>0</v>
      </c>
      <c r="I566" s="27"/>
      <c r="J566" s="27" t="s">
        <v>1019</v>
      </c>
      <c r="K566" s="27" t="s">
        <v>1209</v>
      </c>
      <c r="M566"/>
      <c r="N566" s="6"/>
      <c r="O566" s="14"/>
      <c r="P566" s="14"/>
      <c r="Q566" s="14"/>
      <c r="R566" s="14"/>
      <c r="S566" s="14"/>
      <c r="T566" s="14"/>
      <c r="U566" s="14"/>
    </row>
    <row r="567" spans="1:21" s="35" customFormat="1" hidden="1" outlineLevel="3" x14ac:dyDescent="0.3">
      <c r="A567" s="27" t="s">
        <v>1502</v>
      </c>
      <c r="B567" s="27" t="s">
        <v>31</v>
      </c>
      <c r="C567" s="27" t="s">
        <v>5</v>
      </c>
      <c r="D567" s="27" t="s">
        <v>1503</v>
      </c>
      <c r="E567" s="27" t="s">
        <v>1504</v>
      </c>
      <c r="F567" s="27" t="s">
        <v>1505</v>
      </c>
      <c r="G567" s="27">
        <v>254</v>
      </c>
      <c r="H567" s="27">
        <v>0</v>
      </c>
      <c r="I567" s="27"/>
      <c r="J567" s="27" t="s">
        <v>1021</v>
      </c>
      <c r="K567" s="27" t="s">
        <v>1209</v>
      </c>
      <c r="M567"/>
      <c r="N567" s="6"/>
      <c r="O567" s="14"/>
      <c r="P567" s="14"/>
      <c r="Q567" s="14"/>
      <c r="R567" s="14"/>
      <c r="S567" s="14"/>
      <c r="T567" s="14"/>
      <c r="U567" s="14"/>
    </row>
    <row r="568" spans="1:21" s="35" customFormat="1" hidden="1" outlineLevel="3" x14ac:dyDescent="0.3">
      <c r="A568" s="27" t="s">
        <v>1506</v>
      </c>
      <c r="B568" s="27" t="s">
        <v>31</v>
      </c>
      <c r="C568" s="27" t="s">
        <v>5</v>
      </c>
      <c r="D568" s="27" t="s">
        <v>1507</v>
      </c>
      <c r="E568" s="27" t="s">
        <v>1508</v>
      </c>
      <c r="F568" s="27" t="s">
        <v>1509</v>
      </c>
      <c r="G568" s="27">
        <v>254</v>
      </c>
      <c r="H568" s="27">
        <v>0</v>
      </c>
      <c r="I568" s="27"/>
      <c r="J568" s="27" t="s">
        <v>1022</v>
      </c>
      <c r="K568" s="27" t="s">
        <v>1209</v>
      </c>
      <c r="M568"/>
      <c r="N568" s="6"/>
      <c r="O568" s="14"/>
      <c r="P568" s="14"/>
      <c r="Q568" s="14"/>
      <c r="R568" s="14"/>
      <c r="S568" s="14"/>
      <c r="T568" s="14"/>
      <c r="U568" s="14"/>
    </row>
    <row r="569" spans="1:21" s="35" customFormat="1" hidden="1" outlineLevel="3" x14ac:dyDescent="0.3">
      <c r="A569" s="27" t="s">
        <v>1510</v>
      </c>
      <c r="B569" s="27" t="s">
        <v>31</v>
      </c>
      <c r="C569" s="27" t="s">
        <v>5</v>
      </c>
      <c r="D569" s="27" t="s">
        <v>1511</v>
      </c>
      <c r="E569" s="27" t="s">
        <v>1512</v>
      </c>
      <c r="F569" s="27" t="s">
        <v>1513</v>
      </c>
      <c r="G569" s="27">
        <v>254</v>
      </c>
      <c r="H569" s="27">
        <v>0</v>
      </c>
      <c r="I569" s="27"/>
      <c r="J569" s="27" t="s">
        <v>1023</v>
      </c>
      <c r="K569" s="27" t="s">
        <v>1209</v>
      </c>
      <c r="M569"/>
      <c r="N569" s="6"/>
      <c r="O569" s="14"/>
      <c r="P569" s="14"/>
      <c r="Q569" s="14"/>
      <c r="R569" s="14"/>
      <c r="S569" s="14"/>
      <c r="T569" s="14"/>
      <c r="U569" s="14"/>
    </row>
    <row r="570" spans="1:21" s="35" customFormat="1" hidden="1" outlineLevel="3" x14ac:dyDescent="0.3">
      <c r="A570" s="27" t="s">
        <v>1514</v>
      </c>
      <c r="B570" s="27" t="s">
        <v>31</v>
      </c>
      <c r="C570" s="27" t="s">
        <v>5</v>
      </c>
      <c r="D570" s="27" t="s">
        <v>1515</v>
      </c>
      <c r="E570" s="27" t="s">
        <v>1516</v>
      </c>
      <c r="F570" s="27" t="s">
        <v>1517</v>
      </c>
      <c r="G570" s="27">
        <v>254</v>
      </c>
      <c r="H570" s="27">
        <v>0</v>
      </c>
      <c r="I570" s="27"/>
      <c r="J570" s="27" t="s">
        <v>1024</v>
      </c>
      <c r="K570" s="27" t="s">
        <v>1209</v>
      </c>
      <c r="M570"/>
      <c r="N570" s="6"/>
      <c r="O570" s="14"/>
      <c r="P570" s="14"/>
      <c r="Q570" s="14"/>
      <c r="R570" s="14"/>
      <c r="S570" s="14"/>
      <c r="T570" s="14"/>
      <c r="U570" s="14"/>
    </row>
    <row r="571" spans="1:21" s="35" customFormat="1" hidden="1" outlineLevel="3" x14ac:dyDescent="0.3">
      <c r="A571" s="27" t="s">
        <v>1518</v>
      </c>
      <c r="B571" s="27" t="s">
        <v>31</v>
      </c>
      <c r="C571" s="27" t="s">
        <v>5</v>
      </c>
      <c r="D571" s="27" t="s">
        <v>1519</v>
      </c>
      <c r="E571" s="27" t="s">
        <v>1520</v>
      </c>
      <c r="F571" s="27" t="s">
        <v>1521</v>
      </c>
      <c r="G571" s="27">
        <v>254</v>
      </c>
      <c r="H571" s="27">
        <v>0</v>
      </c>
      <c r="I571" s="27"/>
      <c r="J571" s="27" t="s">
        <v>1029</v>
      </c>
      <c r="K571" s="27" t="s">
        <v>1209</v>
      </c>
      <c r="M571"/>
      <c r="N571" s="6"/>
      <c r="O571" s="14"/>
      <c r="P571" s="14"/>
      <c r="Q571" s="14"/>
      <c r="R571" s="14"/>
      <c r="S571" s="14"/>
      <c r="T571" s="14"/>
      <c r="U571" s="14"/>
    </row>
    <row r="572" spans="1:21" s="35" customFormat="1" hidden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44"/>
      <c r="P572" s="44"/>
      <c r="Q572" s="44"/>
      <c r="R572" s="44"/>
      <c r="S572" s="44"/>
      <c r="T572" s="44"/>
      <c r="U572" s="44"/>
    </row>
    <row r="573" spans="1:21" s="35" customFormat="1" hidden="1" outlineLevel="1" collapsed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44"/>
      <c r="P573" s="44"/>
      <c r="Q573" s="44"/>
      <c r="R573" s="44"/>
      <c r="S573" s="44"/>
      <c r="T573" s="44"/>
      <c r="U573" s="44"/>
    </row>
    <row r="574" spans="1:21" collapsed="1" x14ac:dyDescent="0.3">
      <c r="A574" s="126" t="s">
        <v>511</v>
      </c>
      <c r="B574" s="126"/>
      <c r="C574" s="126"/>
      <c r="D574" s="126"/>
      <c r="E574" s="126"/>
      <c r="F574" s="126"/>
      <c r="G574" s="126"/>
      <c r="H574" s="126"/>
      <c r="I574" s="126"/>
      <c r="J574" s="126"/>
      <c r="K574" s="127"/>
      <c r="L574" s="35" t="s">
        <v>1374</v>
      </c>
    </row>
    <row r="575" spans="1:21" ht="15" hidden="1" outlineLevel="1" thickBot="1" x14ac:dyDescent="0.35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389</v>
      </c>
      <c r="F575" s="1" t="s">
        <v>390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hidden="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hidden="1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hidden="1" outlineLevel="1" x14ac:dyDescent="0.3">
      <c r="B578" s="6"/>
      <c r="G578" s="5"/>
      <c r="I578" t="s">
        <v>46</v>
      </c>
      <c r="J578" s="7" t="s">
        <v>388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hidden="1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hidden="1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hidden="1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hidden="1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hidden="1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hidden="1" outlineLevel="1" x14ac:dyDescent="0.3">
      <c r="A584" s="121" t="s">
        <v>1712</v>
      </c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35"/>
    </row>
    <row r="585" spans="1:20" hidden="1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389</v>
      </c>
      <c r="F585" s="1" t="s">
        <v>390</v>
      </c>
      <c r="G585" s="1" t="s">
        <v>41</v>
      </c>
      <c r="H585" s="3" t="s">
        <v>14</v>
      </c>
      <c r="I585" s="1" t="s">
        <v>748</v>
      </c>
      <c r="J585" s="1" t="s">
        <v>3</v>
      </c>
      <c r="K585" s="1" t="s">
        <v>52</v>
      </c>
      <c r="L585" s="35"/>
    </row>
    <row r="586" spans="1:20" hidden="1" outlineLevel="2" x14ac:dyDescent="0.3">
      <c r="A586" t="s">
        <v>1343</v>
      </c>
      <c r="B586" s="6" t="s">
        <v>170</v>
      </c>
      <c r="C586" t="s">
        <v>176</v>
      </c>
      <c r="D586" t="s">
        <v>1344</v>
      </c>
      <c r="E586" t="s">
        <v>1345</v>
      </c>
      <c r="F586" t="s">
        <v>1346</v>
      </c>
      <c r="G586">
        <v>6</v>
      </c>
      <c r="H586" s="4">
        <f>SUM(H587:H592)</f>
        <v>0</v>
      </c>
      <c r="I586" t="s">
        <v>1326</v>
      </c>
      <c r="K586" s="5"/>
      <c r="L586" s="35"/>
    </row>
    <row r="587" spans="1:20" hidden="1" outlineLevel="3" x14ac:dyDescent="0.3">
      <c r="A587" t="s">
        <v>1344</v>
      </c>
      <c r="B587" s="6" t="s">
        <v>170</v>
      </c>
      <c r="C587" t="s">
        <v>176</v>
      </c>
      <c r="D587" t="s">
        <v>43</v>
      </c>
      <c r="E587" t="s">
        <v>43</v>
      </c>
      <c r="I587" t="s">
        <v>1689</v>
      </c>
      <c r="K587" s="5"/>
      <c r="L587" s="35"/>
    </row>
    <row r="588" spans="1:20" hidden="1" outlineLevel="3" x14ac:dyDescent="0.3">
      <c r="A588" t="s">
        <v>1347</v>
      </c>
      <c r="B588" s="6" t="s">
        <v>170</v>
      </c>
      <c r="C588" t="s">
        <v>176</v>
      </c>
      <c r="D588" t="s">
        <v>43</v>
      </c>
      <c r="E588" t="s">
        <v>43</v>
      </c>
      <c r="I588" t="s">
        <v>1324</v>
      </c>
      <c r="K588" s="5"/>
      <c r="L588" s="35"/>
    </row>
    <row r="589" spans="1:20" hidden="1" outlineLevel="3" x14ac:dyDescent="0.3">
      <c r="A589" t="s">
        <v>1348</v>
      </c>
      <c r="B589" s="6" t="s">
        <v>170</v>
      </c>
      <c r="C589" t="s">
        <v>176</v>
      </c>
      <c r="D589" t="s">
        <v>43</v>
      </c>
      <c r="E589" t="s">
        <v>43</v>
      </c>
      <c r="K589" s="5"/>
      <c r="L589" s="35"/>
    </row>
    <row r="590" spans="1:20" hidden="1" outlineLevel="3" x14ac:dyDescent="0.3">
      <c r="A590" t="s">
        <v>1349</v>
      </c>
      <c r="B590" s="6" t="s">
        <v>170</v>
      </c>
      <c r="C590" t="s">
        <v>176</v>
      </c>
      <c r="D590" t="s">
        <v>43</v>
      </c>
      <c r="E590" t="s">
        <v>43</v>
      </c>
      <c r="K590" s="5"/>
      <c r="L590" s="35"/>
    </row>
    <row r="591" spans="1:20" hidden="1" outlineLevel="3" x14ac:dyDescent="0.3">
      <c r="A591" t="s">
        <v>1350</v>
      </c>
      <c r="B591" s="6" t="s">
        <v>170</v>
      </c>
      <c r="C591" t="s">
        <v>176</v>
      </c>
      <c r="D591" t="s">
        <v>43</v>
      </c>
      <c r="E591" t="s">
        <v>43</v>
      </c>
      <c r="K591" s="5"/>
      <c r="L591" s="35"/>
    </row>
    <row r="592" spans="1:20" hidden="1" outlineLevel="3" x14ac:dyDescent="0.3">
      <c r="A592" t="s">
        <v>1345</v>
      </c>
      <c r="B592" s="6" t="s">
        <v>170</v>
      </c>
      <c r="C592" t="s">
        <v>176</v>
      </c>
      <c r="D592" t="s">
        <v>43</v>
      </c>
      <c r="E592" t="s">
        <v>43</v>
      </c>
      <c r="K592" s="5"/>
      <c r="L592" s="35"/>
    </row>
    <row r="593" spans="1:12" hidden="1" outlineLevel="2" collapsed="1" x14ac:dyDescent="0.3">
      <c r="A593" s="5" t="s">
        <v>1351</v>
      </c>
      <c r="B593" s="5" t="s">
        <v>170</v>
      </c>
      <c r="C593" s="5" t="s">
        <v>176</v>
      </c>
      <c r="D593" s="5" t="s">
        <v>1352</v>
      </c>
      <c r="E593" s="5" t="s">
        <v>1353</v>
      </c>
      <c r="F593" s="5" t="s">
        <v>1354</v>
      </c>
      <c r="G593" s="5">
        <v>6</v>
      </c>
      <c r="H593" s="5">
        <v>0</v>
      </c>
      <c r="I593" s="5" t="s">
        <v>1687</v>
      </c>
      <c r="J593" s="5"/>
      <c r="K593" s="5"/>
      <c r="L593" s="35"/>
    </row>
    <row r="594" spans="1:12" hidden="1" outlineLevel="3" x14ac:dyDescent="0.3">
      <c r="A594" s="5" t="s">
        <v>1352</v>
      </c>
      <c r="B594" s="5" t="s">
        <v>170</v>
      </c>
      <c r="C594" s="5" t="s">
        <v>176</v>
      </c>
      <c r="D594" s="5" t="s">
        <v>43</v>
      </c>
      <c r="E594" s="5" t="s">
        <v>43</v>
      </c>
      <c r="F594" s="5"/>
      <c r="G594" s="5"/>
      <c r="H594" s="5"/>
      <c r="I594" s="5" t="s">
        <v>1688</v>
      </c>
      <c r="J594" s="5"/>
      <c r="K594" s="5"/>
      <c r="L594" s="35"/>
    </row>
    <row r="595" spans="1:12" hidden="1" outlineLevel="3" x14ac:dyDescent="0.3">
      <c r="A595" s="5" t="s">
        <v>1355</v>
      </c>
      <c r="B595" s="5" t="s">
        <v>170</v>
      </c>
      <c r="C595" s="5" t="s">
        <v>176</v>
      </c>
      <c r="D595" s="5" t="s">
        <v>43</v>
      </c>
      <c r="E595" s="5" t="s">
        <v>43</v>
      </c>
      <c r="F595" s="5"/>
      <c r="G595" s="5"/>
      <c r="H595" s="5"/>
      <c r="I595" s="5" t="s">
        <v>1325</v>
      </c>
      <c r="J595" s="5"/>
      <c r="K595" s="5"/>
      <c r="L595" s="35"/>
    </row>
    <row r="596" spans="1:12" hidden="1" outlineLevel="3" x14ac:dyDescent="0.3">
      <c r="A596" s="5" t="s">
        <v>1356</v>
      </c>
      <c r="B596" s="5" t="s">
        <v>170</v>
      </c>
      <c r="C596" s="5" t="s">
        <v>176</v>
      </c>
      <c r="D596" s="5" t="s">
        <v>43</v>
      </c>
      <c r="E596" s="5" t="s">
        <v>43</v>
      </c>
      <c r="F596" s="5"/>
      <c r="G596" s="5"/>
      <c r="H596" s="5"/>
      <c r="I596" s="5"/>
      <c r="J596" s="5"/>
      <c r="K596" s="5"/>
      <c r="L596" s="35"/>
    </row>
    <row r="597" spans="1:12" hidden="1" outlineLevel="3" x14ac:dyDescent="0.3">
      <c r="A597" s="5" t="s">
        <v>1357</v>
      </c>
      <c r="B597" s="5" t="s">
        <v>170</v>
      </c>
      <c r="C597" s="5" t="s">
        <v>176</v>
      </c>
      <c r="D597" s="5" t="s">
        <v>43</v>
      </c>
      <c r="E597" s="5" t="s">
        <v>43</v>
      </c>
      <c r="F597" s="5"/>
      <c r="G597" s="5"/>
      <c r="H597" s="5"/>
      <c r="I597" s="5"/>
      <c r="J597" s="5"/>
      <c r="K597" s="5"/>
      <c r="L597" s="35"/>
    </row>
    <row r="598" spans="1:12" hidden="1" outlineLevel="3" x14ac:dyDescent="0.3">
      <c r="A598" s="5" t="s">
        <v>1358</v>
      </c>
      <c r="B598" s="5" t="s">
        <v>170</v>
      </c>
      <c r="C598" s="5" t="s">
        <v>176</v>
      </c>
      <c r="D598" s="5" t="s">
        <v>43</v>
      </c>
      <c r="E598" s="5" t="s">
        <v>43</v>
      </c>
      <c r="F598" s="5"/>
      <c r="G598" s="5"/>
      <c r="H598" s="5"/>
      <c r="I598" s="5"/>
      <c r="J598" s="5"/>
      <c r="K598" s="5"/>
      <c r="L598" s="35"/>
    </row>
    <row r="599" spans="1:12" hidden="1" outlineLevel="3" x14ac:dyDescent="0.3">
      <c r="A599" s="5" t="s">
        <v>1353</v>
      </c>
      <c r="B599" s="5" t="s">
        <v>170</v>
      </c>
      <c r="C599" s="5" t="s">
        <v>176</v>
      </c>
      <c r="D599" s="5" t="s">
        <v>43</v>
      </c>
      <c r="E599" s="5" t="s">
        <v>43</v>
      </c>
      <c r="F599" s="5"/>
      <c r="G599" s="5"/>
      <c r="H599" s="5"/>
      <c r="I599" s="5"/>
      <c r="J599" s="5"/>
      <c r="K599" s="5"/>
      <c r="L599" s="35"/>
    </row>
    <row r="600" spans="1:12" hidden="1" outlineLevel="2" collapsed="1" x14ac:dyDescent="0.3">
      <c r="A600" s="27" t="s">
        <v>1359</v>
      </c>
      <c r="B600" s="27" t="s">
        <v>170</v>
      </c>
      <c r="C600" s="27" t="s">
        <v>176</v>
      </c>
      <c r="D600" s="27" t="s">
        <v>1360</v>
      </c>
      <c r="E600" s="27" t="s">
        <v>1361</v>
      </c>
      <c r="F600" s="27" t="s">
        <v>1362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hidden="1" outlineLevel="2" x14ac:dyDescent="0.3">
      <c r="A601" s="27" t="s">
        <v>1360</v>
      </c>
      <c r="B601" s="27" t="s">
        <v>170</v>
      </c>
      <c r="C601" s="27" t="s">
        <v>176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hidden="1" outlineLevel="2" x14ac:dyDescent="0.3">
      <c r="A602" s="27" t="s">
        <v>1363</v>
      </c>
      <c r="B602" s="27" t="s">
        <v>170</v>
      </c>
      <c r="C602" s="27" t="s">
        <v>176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hidden="1" outlineLevel="2" x14ac:dyDescent="0.3">
      <c r="A603" s="27" t="s">
        <v>1364</v>
      </c>
      <c r="B603" s="27" t="s">
        <v>170</v>
      </c>
      <c r="C603" s="27" t="s">
        <v>176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hidden="1" outlineLevel="2" x14ac:dyDescent="0.3">
      <c r="A604" s="27" t="s">
        <v>1365</v>
      </c>
      <c r="B604" s="27" t="s">
        <v>170</v>
      </c>
      <c r="C604" s="27" t="s">
        <v>176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hidden="1" outlineLevel="2" x14ac:dyDescent="0.3">
      <c r="A605" s="27" t="s">
        <v>1366</v>
      </c>
      <c r="B605" s="27" t="s">
        <v>170</v>
      </c>
      <c r="C605" s="27" t="s">
        <v>176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hidden="1" outlineLevel="2" x14ac:dyDescent="0.3">
      <c r="A606" s="27" t="s">
        <v>1361</v>
      </c>
      <c r="B606" s="27" t="s">
        <v>170</v>
      </c>
      <c r="C606" s="27" t="s">
        <v>176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hidden="1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hidden="1" outlineLevel="2" x14ac:dyDescent="0.3">
      <c r="A608" s="27" t="s">
        <v>1367</v>
      </c>
      <c r="B608" s="27" t="s">
        <v>170</v>
      </c>
      <c r="C608" s="27" t="s">
        <v>176</v>
      </c>
      <c r="D608" s="27" t="s">
        <v>1368</v>
      </c>
      <c r="E608" s="27" t="s">
        <v>1369</v>
      </c>
      <c r="F608" s="27" t="s">
        <v>1370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1" hidden="1" outlineLevel="1" collapsed="1" x14ac:dyDescent="0.3">
      <c r="A609" t="s">
        <v>43</v>
      </c>
      <c r="C609" s="104"/>
      <c r="D609" s="104"/>
    </row>
    <row r="610" spans="1:21" collapsed="1" x14ac:dyDescent="0.3">
      <c r="A610" s="126" t="s">
        <v>1376</v>
      </c>
      <c r="B610" s="126"/>
      <c r="C610" s="126"/>
      <c r="D610" s="126"/>
      <c r="E610" s="126"/>
      <c r="F610" s="126"/>
      <c r="G610" s="126"/>
      <c r="H610" s="126"/>
      <c r="I610" s="126"/>
      <c r="J610" s="126"/>
      <c r="K610" s="127"/>
      <c r="L610" s="35" t="s">
        <v>15</v>
      </c>
    </row>
    <row r="611" spans="1:21" x14ac:dyDescent="0.3">
      <c r="C611" s="104"/>
      <c r="D611" s="104"/>
    </row>
    <row r="617" spans="1:21" ht="15" thickBot="1" x14ac:dyDescent="0.35"/>
    <row r="618" spans="1:21" x14ac:dyDescent="0.3">
      <c r="N618" s="84">
        <v>0</v>
      </c>
      <c r="O618" s="85"/>
      <c r="P618" s="88">
        <v>32</v>
      </c>
      <c r="Q618" s="89"/>
      <c r="R618" s="84">
        <v>128</v>
      </c>
      <c r="S618" s="49"/>
      <c r="T618" s="50"/>
      <c r="U618" s="45"/>
    </row>
    <row r="619" spans="1:21" ht="15" thickBot="1" x14ac:dyDescent="0.35">
      <c r="N619" s="86"/>
      <c r="O619" s="87">
        <v>15</v>
      </c>
      <c r="P619" s="90"/>
      <c r="Q619" s="91">
        <v>47</v>
      </c>
      <c r="R619" s="92"/>
      <c r="S619" s="46"/>
      <c r="T619" s="48"/>
      <c r="U619" s="51"/>
    </row>
    <row r="620" spans="1:21" x14ac:dyDescent="0.3">
      <c r="N620" s="105">
        <v>16</v>
      </c>
      <c r="O620" s="106"/>
      <c r="P620" s="88">
        <v>48</v>
      </c>
      <c r="Q620" s="89"/>
      <c r="R620" s="92"/>
      <c r="S620" s="46"/>
      <c r="T620" s="47"/>
      <c r="U620" s="52"/>
    </row>
    <row r="621" spans="1:21" ht="15" thickBot="1" x14ac:dyDescent="0.35">
      <c r="N621" s="107"/>
      <c r="O621" s="108">
        <v>31</v>
      </c>
      <c r="P621" s="92"/>
      <c r="Q621" s="93">
        <v>63</v>
      </c>
      <c r="R621" s="86"/>
      <c r="S621" s="53"/>
      <c r="T621" s="22"/>
      <c r="U621" s="23">
        <v>191</v>
      </c>
    </row>
    <row r="622" spans="1:21" x14ac:dyDescent="0.3">
      <c r="N622" s="84">
        <v>64</v>
      </c>
      <c r="O622" s="101"/>
      <c r="P622" s="94"/>
      <c r="Q622" s="89"/>
      <c r="R622" s="109">
        <v>192</v>
      </c>
      <c r="S622" s="49"/>
      <c r="T622" s="50"/>
      <c r="U622" s="45"/>
    </row>
    <row r="623" spans="1:21" x14ac:dyDescent="0.3">
      <c r="N623" s="92"/>
      <c r="O623" s="102"/>
      <c r="P623" s="95"/>
      <c r="Q623" s="96"/>
      <c r="R623" s="39"/>
      <c r="S623" s="46"/>
      <c r="T623" s="48"/>
      <c r="U623" s="51"/>
    </row>
    <row r="624" spans="1:21" x14ac:dyDescent="0.3">
      <c r="N624" s="92"/>
      <c r="O624" s="102"/>
      <c r="P624" s="97"/>
      <c r="Q624" s="98"/>
      <c r="R624" s="39"/>
      <c r="S624" s="46"/>
      <c r="T624" s="47"/>
      <c r="U624" s="52"/>
    </row>
    <row r="625" spans="14:21" ht="15" thickBot="1" x14ac:dyDescent="0.35">
      <c r="N625" s="86"/>
      <c r="O625" s="103"/>
      <c r="P625" s="99"/>
      <c r="Q625" s="100">
        <v>127</v>
      </c>
      <c r="R625" s="99"/>
      <c r="S625" s="53"/>
      <c r="T625" s="22"/>
      <c r="U625" s="23">
        <v>255</v>
      </c>
    </row>
  </sheetData>
  <mergeCells count="38"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A574:K574"/>
    <mergeCell ref="A489:K489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3:K3"/>
    <mergeCell ref="A454:K454"/>
    <mergeCell ref="A462:K462"/>
    <mergeCell ref="A469:K469"/>
    <mergeCell ref="A478:K478"/>
    <mergeCell ref="A512:K512"/>
    <mergeCell ref="A282:K282"/>
    <mergeCell ref="A357:K357"/>
    <mergeCell ref="A452:K452"/>
    <mergeCell ref="A453:K453"/>
    <mergeCell ref="A441:K4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E109" sqref="E109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4">
        <v>20210515</v>
      </c>
      <c r="M1" s="124"/>
    </row>
    <row r="2" spans="1:21" s="119" customFormat="1" x14ac:dyDescent="0.3">
      <c r="A2" s="125" t="s">
        <v>1716</v>
      </c>
      <c r="B2" s="125"/>
      <c r="C2" s="125"/>
      <c r="D2" s="125"/>
      <c r="E2" s="125"/>
      <c r="F2" s="125"/>
      <c r="G2" s="125"/>
      <c r="H2" s="125"/>
      <c r="I2" s="125"/>
      <c r="J2" s="125"/>
      <c r="K2" s="120"/>
      <c r="L2" s="35" t="s">
        <v>1375</v>
      </c>
    </row>
    <row r="3" spans="1:21" s="35" customFormat="1" x14ac:dyDescent="0.3">
      <c r="A3" s="126" t="s">
        <v>1715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35" t="s">
        <v>1371</v>
      </c>
    </row>
    <row r="4" spans="1:21" s="119" customFormat="1" hidden="1" outlineLevel="1" x14ac:dyDescent="0.3">
      <c r="A4"/>
      <c r="B4"/>
      <c r="C4"/>
      <c r="D4"/>
      <c r="E4"/>
      <c r="F4"/>
      <c r="G4" s="5"/>
      <c r="H4" s="4"/>
      <c r="I4" t="s">
        <v>8</v>
      </c>
      <c r="J4">
        <v>10</v>
      </c>
      <c r="K4" s="5" t="s">
        <v>1778</v>
      </c>
      <c r="M4"/>
      <c r="N4" s="6"/>
      <c r="P4"/>
      <c r="Q4" s="6"/>
    </row>
    <row r="5" spans="1:21" hidden="1" outlineLevel="1" x14ac:dyDescent="0.3">
      <c r="B5" s="6"/>
      <c r="G5" s="5"/>
      <c r="J5" s="7"/>
      <c r="K5" s="7"/>
      <c r="N5" s="6"/>
      <c r="O5" s="119"/>
      <c r="Q5" s="6"/>
      <c r="R5" s="119"/>
      <c r="S5" s="119"/>
      <c r="T5" s="119"/>
      <c r="U5" s="119"/>
    </row>
    <row r="6" spans="1:21" s="119" customFormat="1" hidden="1" outlineLevel="1" x14ac:dyDescent="0.3">
      <c r="A6" s="121" t="s">
        <v>1717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35"/>
      <c r="M6"/>
      <c r="N6" s="6"/>
      <c r="P6"/>
      <c r="Q6" s="6"/>
    </row>
    <row r="7" spans="1:21" s="119" customFormat="1" hidden="1" outlineLevel="1" x14ac:dyDescent="0.3">
      <c r="A7" s="121" t="s">
        <v>1773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35"/>
      <c r="M7"/>
      <c r="N7" s="6"/>
      <c r="P7"/>
      <c r="Q7" s="6"/>
    </row>
    <row r="8" spans="1:21" s="119" customFormat="1" hidden="1" outlineLevel="2" x14ac:dyDescent="0.3">
      <c r="A8" s="1" t="s">
        <v>67</v>
      </c>
      <c r="B8" s="1" t="s">
        <v>30</v>
      </c>
      <c r="C8" s="1" t="s">
        <v>1</v>
      </c>
      <c r="D8" s="1" t="s">
        <v>10</v>
      </c>
      <c r="E8" s="1" t="s">
        <v>389</v>
      </c>
      <c r="F8" s="1" t="s">
        <v>390</v>
      </c>
      <c r="G8" s="1" t="s">
        <v>41</v>
      </c>
      <c r="H8" s="3" t="s">
        <v>14</v>
      </c>
      <c r="I8" s="1" t="s">
        <v>748</v>
      </c>
      <c r="J8" s="1" t="s">
        <v>3</v>
      </c>
      <c r="K8" s="1" t="s">
        <v>52</v>
      </c>
      <c r="L8" s="35"/>
      <c r="M8"/>
      <c r="N8" s="6"/>
      <c r="P8"/>
      <c r="Q8" s="6"/>
    </row>
    <row r="9" spans="1:21" s="35" customFormat="1" hidden="1" outlineLevel="2" x14ac:dyDescent="0.3">
      <c r="A9" t="s">
        <v>1727</v>
      </c>
      <c r="B9" s="6" t="s">
        <v>31</v>
      </c>
      <c r="C9" t="s">
        <v>5</v>
      </c>
      <c r="D9" t="s">
        <v>1720</v>
      </c>
      <c r="E9" t="s">
        <v>1734</v>
      </c>
      <c r="F9" t="s">
        <v>1721</v>
      </c>
      <c r="G9">
        <v>10</v>
      </c>
      <c r="H9" s="4">
        <f>SUM(H10:H15)</f>
        <v>0</v>
      </c>
      <c r="I9" t="s">
        <v>1718</v>
      </c>
      <c r="J9"/>
      <c r="K9" s="5"/>
      <c r="M9"/>
      <c r="N9" s="6"/>
      <c r="O9" s="119"/>
      <c r="P9"/>
      <c r="Q9" s="6"/>
      <c r="R9" s="119"/>
      <c r="S9" s="119"/>
      <c r="T9" s="119"/>
      <c r="U9" s="119"/>
    </row>
    <row r="10" spans="1:21" s="119" customFormat="1" hidden="1" outlineLevel="3" x14ac:dyDescent="0.3">
      <c r="A10" s="27" t="s">
        <v>1730</v>
      </c>
      <c r="B10" s="27" t="s">
        <v>31</v>
      </c>
      <c r="C10" s="27" t="s">
        <v>176</v>
      </c>
      <c r="D10" s="27" t="s">
        <v>43</v>
      </c>
      <c r="E10" s="27" t="s">
        <v>43</v>
      </c>
      <c r="F10" s="27"/>
      <c r="G10" s="27"/>
      <c r="H10" s="27"/>
      <c r="I10" s="27" t="s">
        <v>15</v>
      </c>
      <c r="J10" s="27"/>
      <c r="K10" s="27"/>
      <c r="L10" s="35"/>
      <c r="M10"/>
      <c r="N10" s="6"/>
      <c r="P10"/>
      <c r="Q10" s="6"/>
    </row>
    <row r="11" spans="1:21" s="119" customFormat="1" hidden="1" outlineLevel="3" x14ac:dyDescent="0.3">
      <c r="A11" t="s">
        <v>1719</v>
      </c>
      <c r="B11" s="6" t="s">
        <v>31</v>
      </c>
      <c r="C11" t="s">
        <v>176</v>
      </c>
      <c r="D11" t="s">
        <v>43</v>
      </c>
      <c r="E11" t="s">
        <v>43</v>
      </c>
      <c r="F11"/>
      <c r="G11"/>
      <c r="H11" s="4"/>
      <c r="I11" t="s">
        <v>1722</v>
      </c>
      <c r="J11"/>
      <c r="K11" s="5"/>
      <c r="L11" s="35"/>
      <c r="M11"/>
      <c r="N11" s="6"/>
      <c r="P11"/>
      <c r="Q11" s="6"/>
    </row>
    <row r="12" spans="1:21" s="35" customFormat="1" hidden="1" outlineLevel="3" x14ac:dyDescent="0.3">
      <c r="A12" t="s">
        <v>1723</v>
      </c>
      <c r="B12" s="6" t="s">
        <v>31</v>
      </c>
      <c r="C12" t="s">
        <v>176</v>
      </c>
      <c r="D12" t="s">
        <v>43</v>
      </c>
      <c r="E12" t="s">
        <v>43</v>
      </c>
      <c r="F12"/>
      <c r="G12"/>
      <c r="H12" s="4"/>
      <c r="I12" t="s">
        <v>1825</v>
      </c>
      <c r="J12"/>
      <c r="K12" s="5"/>
      <c r="M12"/>
      <c r="N12" s="6"/>
      <c r="O12" s="119"/>
      <c r="P12"/>
      <c r="Q12" s="6"/>
      <c r="R12" s="119"/>
      <c r="S12" s="119"/>
      <c r="T12" s="119"/>
      <c r="U12" s="119"/>
    </row>
    <row r="13" spans="1:21" s="119" customFormat="1" hidden="1" outlineLevel="3" x14ac:dyDescent="0.3">
      <c r="A13" t="s">
        <v>1724</v>
      </c>
      <c r="B13" s="6" t="s">
        <v>31</v>
      </c>
      <c r="C13" t="s">
        <v>176</v>
      </c>
      <c r="D13" t="s">
        <v>43</v>
      </c>
      <c r="E13" t="s">
        <v>43</v>
      </c>
      <c r="F13"/>
      <c r="G13"/>
      <c r="H13" s="4"/>
      <c r="I13" t="s">
        <v>1725</v>
      </c>
      <c r="J13"/>
      <c r="K13" s="5"/>
      <c r="L13" s="35"/>
      <c r="M13"/>
      <c r="N13"/>
      <c r="O13"/>
      <c r="P13"/>
      <c r="Q13"/>
      <c r="R13"/>
      <c r="S13"/>
      <c r="T13"/>
      <c r="U13"/>
    </row>
    <row r="14" spans="1:21" hidden="1" outlineLevel="3" x14ac:dyDescent="0.3">
      <c r="A14" s="27" t="s">
        <v>43</v>
      </c>
      <c r="B14" s="27" t="s">
        <v>31</v>
      </c>
      <c r="C14" s="27" t="s">
        <v>176</v>
      </c>
      <c r="D14" s="27" t="s">
        <v>43</v>
      </c>
      <c r="E14" s="27" t="s">
        <v>43</v>
      </c>
      <c r="F14" s="27"/>
      <c r="G14" s="27"/>
      <c r="H14" s="27"/>
      <c r="I14" s="27" t="s">
        <v>15</v>
      </c>
      <c r="J14" s="27"/>
      <c r="K14" s="27"/>
      <c r="L14" s="35"/>
    </row>
    <row r="15" spans="1:21" s="119" customFormat="1" hidden="1" outlineLevel="3" x14ac:dyDescent="0.3">
      <c r="A15" s="27" t="s">
        <v>1734</v>
      </c>
      <c r="B15" s="27" t="s">
        <v>31</v>
      </c>
      <c r="C15" s="27" t="s">
        <v>176</v>
      </c>
      <c r="D15" s="27" t="s">
        <v>43</v>
      </c>
      <c r="E15" s="27" t="s">
        <v>43</v>
      </c>
      <c r="F15" s="27"/>
      <c r="G15" s="27"/>
      <c r="H15" s="27"/>
      <c r="I15" s="27" t="s">
        <v>15</v>
      </c>
      <c r="J15" s="27"/>
      <c r="K15" s="27"/>
      <c r="L15" s="35"/>
      <c r="M15"/>
      <c r="N15" s="6"/>
      <c r="P15"/>
      <c r="Q15" s="6"/>
    </row>
    <row r="16" spans="1:21" hidden="1" outlineLevel="2" collapsed="1" x14ac:dyDescent="0.3">
      <c r="B16" s="6"/>
      <c r="K16" s="5"/>
      <c r="L16" s="35"/>
      <c r="N16" s="6"/>
      <c r="O16" s="119"/>
      <c r="Q16" s="6"/>
      <c r="R16" s="119"/>
      <c r="S16" s="119"/>
      <c r="T16" s="119"/>
      <c r="U16" s="119"/>
    </row>
    <row r="17" spans="1:21" s="119" customFormat="1" hidden="1" outlineLevel="1" collapsed="1" x14ac:dyDescent="0.3">
      <c r="A17" s="121" t="s">
        <v>1774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35"/>
      <c r="M17"/>
      <c r="N17" s="6"/>
      <c r="P17"/>
      <c r="Q17" s="6"/>
    </row>
    <row r="18" spans="1:21" s="119" customFormat="1" hidden="1" outlineLevel="2" x14ac:dyDescent="0.3">
      <c r="A18" s="1" t="s">
        <v>67</v>
      </c>
      <c r="B18" s="1" t="s">
        <v>30</v>
      </c>
      <c r="C18" s="1" t="s">
        <v>1</v>
      </c>
      <c r="D18" s="1" t="s">
        <v>10</v>
      </c>
      <c r="E18" s="1" t="s">
        <v>389</v>
      </c>
      <c r="F18" s="1" t="s">
        <v>390</v>
      </c>
      <c r="G18" s="1" t="s">
        <v>41</v>
      </c>
      <c r="H18" s="3" t="s">
        <v>14</v>
      </c>
      <c r="I18" s="1" t="s">
        <v>748</v>
      </c>
      <c r="J18" s="1" t="s">
        <v>3</v>
      </c>
      <c r="K18" s="1" t="s">
        <v>52</v>
      </c>
      <c r="L18" s="35"/>
      <c r="M18"/>
      <c r="N18" s="6"/>
      <c r="P18"/>
      <c r="Q18" s="6"/>
    </row>
    <row r="19" spans="1:21" s="35" customFormat="1" hidden="1" outlineLevel="2" x14ac:dyDescent="0.3">
      <c r="A19" t="s">
        <v>1728</v>
      </c>
      <c r="B19" s="6" t="s">
        <v>31</v>
      </c>
      <c r="C19" t="s">
        <v>5</v>
      </c>
      <c r="D19" t="s">
        <v>1729</v>
      </c>
      <c r="E19" t="s">
        <v>1733</v>
      </c>
      <c r="F19" t="s">
        <v>1721</v>
      </c>
      <c r="G19">
        <v>10</v>
      </c>
      <c r="H19" s="4">
        <f>SUM(H20:H24)</f>
        <v>0</v>
      </c>
      <c r="I19" t="s">
        <v>1751</v>
      </c>
      <c r="J19"/>
      <c r="K19" s="5"/>
      <c r="M19"/>
      <c r="N19" s="6"/>
      <c r="O19" s="119"/>
      <c r="P19"/>
      <c r="Q19" s="6"/>
      <c r="R19" s="119"/>
      <c r="S19" s="119"/>
      <c r="T19" s="119"/>
      <c r="U19" s="119"/>
    </row>
    <row r="20" spans="1:21" s="119" customFormat="1" hidden="1" outlineLevel="3" x14ac:dyDescent="0.3">
      <c r="A20" s="27" t="s">
        <v>1729</v>
      </c>
      <c r="B20" s="27" t="s">
        <v>31</v>
      </c>
      <c r="C20" s="27" t="s">
        <v>5</v>
      </c>
      <c r="D20" s="27"/>
      <c r="E20" s="27"/>
      <c r="F20" s="27"/>
      <c r="G20" s="27"/>
      <c r="H20" s="27"/>
      <c r="I20" s="27" t="s">
        <v>15</v>
      </c>
      <c r="J20" s="27"/>
      <c r="K20" s="27"/>
      <c r="L20" s="35"/>
      <c r="M20"/>
      <c r="N20" s="6"/>
      <c r="P20"/>
      <c r="Q20" s="6"/>
    </row>
    <row r="21" spans="1:21" s="35" customFormat="1" hidden="1" outlineLevel="3" x14ac:dyDescent="0.3">
      <c r="A21" t="s">
        <v>1731</v>
      </c>
      <c r="B21" s="6" t="s">
        <v>31</v>
      </c>
      <c r="C21" t="s">
        <v>5</v>
      </c>
      <c r="D21" t="s">
        <v>43</v>
      </c>
      <c r="E21" t="s">
        <v>43</v>
      </c>
      <c r="F21"/>
      <c r="G21"/>
      <c r="H21" s="4"/>
      <c r="I21" t="s">
        <v>1743</v>
      </c>
      <c r="J21"/>
      <c r="K21" s="5"/>
      <c r="M21"/>
      <c r="N21" s="6"/>
      <c r="O21" s="119"/>
      <c r="P21"/>
      <c r="Q21" s="6"/>
      <c r="R21" s="119"/>
      <c r="S21" s="119"/>
      <c r="T21" s="119"/>
      <c r="U21" s="119"/>
    </row>
    <row r="22" spans="1:21" s="119" customFormat="1" hidden="1" outlineLevel="3" x14ac:dyDescent="0.3">
      <c r="A22" t="s">
        <v>1732</v>
      </c>
      <c r="B22" s="6" t="s">
        <v>31</v>
      </c>
      <c r="C22" t="s">
        <v>5</v>
      </c>
      <c r="D22" t="s">
        <v>43</v>
      </c>
      <c r="E22" t="s">
        <v>43</v>
      </c>
      <c r="F22"/>
      <c r="G22"/>
      <c r="H22" s="4"/>
      <c r="I22" t="s">
        <v>1744</v>
      </c>
      <c r="J22"/>
      <c r="K22" s="5"/>
      <c r="L22" s="35"/>
      <c r="M22"/>
      <c r="N22" s="6"/>
      <c r="P22"/>
      <c r="Q22" s="6"/>
    </row>
    <row r="23" spans="1:21" hidden="1" outlineLevel="3" x14ac:dyDescent="0.3">
      <c r="A23" s="27" t="s">
        <v>43</v>
      </c>
      <c r="B23" s="27" t="s">
        <v>43</v>
      </c>
      <c r="C23" s="27" t="s">
        <v>43</v>
      </c>
      <c r="D23" s="27" t="s">
        <v>43</v>
      </c>
      <c r="E23" s="27" t="s">
        <v>43</v>
      </c>
      <c r="F23" s="27"/>
      <c r="G23" s="27"/>
      <c r="H23" s="27"/>
      <c r="I23" s="27" t="s">
        <v>15</v>
      </c>
      <c r="J23" s="27"/>
      <c r="K23" s="27"/>
      <c r="L23" s="35"/>
    </row>
    <row r="24" spans="1:21" s="119" customFormat="1" hidden="1" outlineLevel="3" x14ac:dyDescent="0.3">
      <c r="A24" s="27" t="s">
        <v>1733</v>
      </c>
      <c r="B24" s="27" t="s">
        <v>31</v>
      </c>
      <c r="C24" s="27" t="s">
        <v>5</v>
      </c>
      <c r="D24" s="27" t="s">
        <v>43</v>
      </c>
      <c r="E24" s="27" t="s">
        <v>43</v>
      </c>
      <c r="F24" s="27"/>
      <c r="G24" s="27"/>
      <c r="H24" s="27"/>
      <c r="I24" s="27" t="s">
        <v>15</v>
      </c>
      <c r="J24" s="27"/>
      <c r="K24" s="27"/>
      <c r="L24" s="35"/>
      <c r="M24"/>
      <c r="N24" s="6"/>
    </row>
    <row r="25" spans="1:21" s="119" customFormat="1" hidden="1" outlineLevel="2" collapsed="1" x14ac:dyDescent="0.3">
      <c r="A25"/>
      <c r="B25" s="6"/>
      <c r="C25"/>
      <c r="D25"/>
      <c r="E25"/>
      <c r="F25"/>
      <c r="G25"/>
      <c r="H25" s="4"/>
      <c r="I25"/>
      <c r="J25"/>
      <c r="K25" s="5"/>
      <c r="L25" s="35"/>
      <c r="M25"/>
      <c r="N25" s="6"/>
    </row>
    <row r="26" spans="1:21" hidden="1" outlineLevel="1" collapsed="1" x14ac:dyDescent="0.3">
      <c r="A26" s="121" t="s">
        <v>1775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35"/>
    </row>
    <row r="27" spans="1:21" s="119" customFormat="1" hidden="1" outlineLevel="2" x14ac:dyDescent="0.3">
      <c r="A27" s="1" t="s">
        <v>67</v>
      </c>
      <c r="B27" s="1" t="s">
        <v>30</v>
      </c>
      <c r="C27" s="1" t="s">
        <v>1</v>
      </c>
      <c r="D27" s="1" t="s">
        <v>10</v>
      </c>
      <c r="E27" s="1" t="s">
        <v>389</v>
      </c>
      <c r="F27" s="1" t="s">
        <v>390</v>
      </c>
      <c r="G27" s="1" t="s">
        <v>41</v>
      </c>
      <c r="H27" s="3" t="s">
        <v>14</v>
      </c>
      <c r="I27" s="1" t="s">
        <v>748</v>
      </c>
      <c r="J27" s="1" t="s">
        <v>3</v>
      </c>
      <c r="K27" s="1" t="s">
        <v>52</v>
      </c>
      <c r="L27" s="35"/>
      <c r="M27"/>
      <c r="N27" s="6"/>
    </row>
    <row r="28" spans="1:21" s="35" customFormat="1" hidden="1" outlineLevel="2" x14ac:dyDescent="0.3">
      <c r="A28" t="s">
        <v>1735</v>
      </c>
      <c r="B28" s="6" t="s">
        <v>31</v>
      </c>
      <c r="C28" t="s">
        <v>5</v>
      </c>
      <c r="D28" t="s">
        <v>1736</v>
      </c>
      <c r="E28" t="s">
        <v>1740</v>
      </c>
      <c r="F28" t="s">
        <v>1721</v>
      </c>
      <c r="G28">
        <v>10</v>
      </c>
      <c r="H28" s="4">
        <f>SUM(H29:H34)</f>
        <v>0</v>
      </c>
      <c r="I28" t="s">
        <v>1741</v>
      </c>
      <c r="J28"/>
      <c r="K28" s="5"/>
      <c r="M28"/>
      <c r="N28" s="6"/>
      <c r="O28" s="119"/>
      <c r="P28" s="119"/>
      <c r="Q28" s="119"/>
      <c r="R28" s="119"/>
      <c r="S28" s="119"/>
      <c r="T28" s="119"/>
      <c r="U28" s="119"/>
    </row>
    <row r="29" spans="1:21" s="119" customFormat="1" hidden="1" outlineLevel="3" x14ac:dyDescent="0.3">
      <c r="A29" s="27" t="s">
        <v>1736</v>
      </c>
      <c r="B29" s="27" t="s">
        <v>31</v>
      </c>
      <c r="C29" s="27" t="s">
        <v>5</v>
      </c>
      <c r="D29" s="27" t="s">
        <v>43</v>
      </c>
      <c r="E29" s="27" t="s">
        <v>43</v>
      </c>
      <c r="F29" s="27"/>
      <c r="G29" s="27"/>
      <c r="H29" s="27"/>
      <c r="I29" s="27" t="s">
        <v>15</v>
      </c>
      <c r="J29" s="27"/>
      <c r="K29" s="27"/>
      <c r="L29" s="35"/>
      <c r="M29"/>
      <c r="N29" s="6"/>
    </row>
    <row r="30" spans="1:21" s="35" customFormat="1" hidden="1" outlineLevel="3" x14ac:dyDescent="0.3">
      <c r="A30" t="s">
        <v>1737</v>
      </c>
      <c r="B30" s="6" t="s">
        <v>31</v>
      </c>
      <c r="C30" t="s">
        <v>5</v>
      </c>
      <c r="D30" t="s">
        <v>43</v>
      </c>
      <c r="E30" t="s">
        <v>43</v>
      </c>
      <c r="F30"/>
      <c r="G30"/>
      <c r="H30" s="4"/>
      <c r="I30" t="s">
        <v>1742</v>
      </c>
      <c r="J30"/>
      <c r="K30" s="5"/>
      <c r="M30"/>
      <c r="N30" s="6"/>
      <c r="O30" s="119"/>
      <c r="P30" s="119"/>
      <c r="Q30" s="119"/>
      <c r="R30" s="119"/>
      <c r="S30" s="119"/>
      <c r="T30" s="119"/>
      <c r="U30" s="119"/>
    </row>
    <row r="31" spans="1:21" s="119" customFormat="1" hidden="1" outlineLevel="3" x14ac:dyDescent="0.3">
      <c r="A31" t="s">
        <v>1738</v>
      </c>
      <c r="B31" s="6" t="s">
        <v>31</v>
      </c>
      <c r="C31" t="s">
        <v>5</v>
      </c>
      <c r="D31" t="s">
        <v>43</v>
      </c>
      <c r="E31" t="s">
        <v>43</v>
      </c>
      <c r="F31"/>
      <c r="G31"/>
      <c r="H31" s="4"/>
      <c r="I31" t="s">
        <v>1745</v>
      </c>
      <c r="J31"/>
      <c r="K31" s="5"/>
      <c r="L31" s="35"/>
      <c r="M31"/>
      <c r="N31" s="6"/>
    </row>
    <row r="32" spans="1:21" hidden="1" outlineLevel="3" x14ac:dyDescent="0.3">
      <c r="A32" s="27" t="s">
        <v>1739</v>
      </c>
      <c r="B32" s="27" t="s">
        <v>31</v>
      </c>
      <c r="C32" s="27" t="s">
        <v>5</v>
      </c>
      <c r="D32" s="27" t="s">
        <v>43</v>
      </c>
      <c r="E32" s="27" t="s">
        <v>43</v>
      </c>
      <c r="F32" s="27"/>
      <c r="G32" s="27"/>
      <c r="H32" s="27"/>
      <c r="I32" s="27" t="s">
        <v>15</v>
      </c>
      <c r="J32" s="27"/>
      <c r="K32" s="27"/>
      <c r="L32" s="35"/>
      <c r="N32" s="6"/>
      <c r="O32" s="119"/>
      <c r="P32" s="119"/>
      <c r="Q32" s="119"/>
      <c r="R32" s="119"/>
      <c r="S32" s="119"/>
      <c r="T32" s="119"/>
      <c r="U32" s="119"/>
    </row>
    <row r="33" spans="1:21" s="35" customFormat="1" hidden="1" outlineLevel="3" x14ac:dyDescent="0.3">
      <c r="A33" s="27" t="s">
        <v>43</v>
      </c>
      <c r="B33" s="27" t="s">
        <v>43</v>
      </c>
      <c r="C33" s="27" t="s">
        <v>43</v>
      </c>
      <c r="D33" s="27" t="s">
        <v>43</v>
      </c>
      <c r="E33" s="27" t="s">
        <v>43</v>
      </c>
      <c r="F33" s="27"/>
      <c r="G33" s="27"/>
      <c r="H33" s="27"/>
      <c r="I33" s="27" t="s">
        <v>15</v>
      </c>
      <c r="J33" s="27"/>
      <c r="K33" s="27"/>
      <c r="M33"/>
      <c r="N33" s="6"/>
      <c r="O33" s="119"/>
      <c r="P33" s="119"/>
      <c r="Q33" s="119"/>
      <c r="R33" s="119"/>
      <c r="S33" s="119"/>
      <c r="T33" s="119"/>
      <c r="U33" s="119"/>
    </row>
    <row r="34" spans="1:21" s="119" customFormat="1" hidden="1" outlineLevel="3" x14ac:dyDescent="0.3">
      <c r="A34" s="27" t="s">
        <v>1740</v>
      </c>
      <c r="B34" s="27" t="s">
        <v>31</v>
      </c>
      <c r="C34" s="27" t="s">
        <v>5</v>
      </c>
      <c r="D34" s="27" t="s">
        <v>43</v>
      </c>
      <c r="E34" s="27" t="s">
        <v>43</v>
      </c>
      <c r="F34" s="27"/>
      <c r="G34" s="27"/>
      <c r="H34" s="27"/>
      <c r="I34" s="27" t="s">
        <v>15</v>
      </c>
      <c r="J34" s="27"/>
      <c r="K34" s="27"/>
      <c r="L34" s="35"/>
      <c r="M34"/>
      <c r="N34" s="6"/>
    </row>
    <row r="35" spans="1:21" s="35" customFormat="1" hidden="1" outlineLevel="2" x14ac:dyDescent="0.3">
      <c r="A35" t="s">
        <v>43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19"/>
      <c r="P35" s="119"/>
      <c r="Q35" s="119"/>
      <c r="R35" s="119"/>
      <c r="S35" s="119"/>
      <c r="T35" s="119"/>
      <c r="U35" s="119"/>
    </row>
    <row r="36" spans="1:21" hidden="1" outlineLevel="1" collapsed="1" x14ac:dyDescent="0.3">
      <c r="A36" s="121" t="s">
        <v>1776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35"/>
    </row>
    <row r="37" spans="1:21" s="119" customFormat="1" hidden="1" outlineLevel="2" x14ac:dyDescent="0.3">
      <c r="A37" s="1" t="s">
        <v>67</v>
      </c>
      <c r="B37" s="1" t="s">
        <v>30</v>
      </c>
      <c r="C37" s="1" t="s">
        <v>1</v>
      </c>
      <c r="D37" s="1" t="s">
        <v>10</v>
      </c>
      <c r="E37" s="1" t="s">
        <v>389</v>
      </c>
      <c r="F37" s="1" t="s">
        <v>390</v>
      </c>
      <c r="G37" s="1" t="s">
        <v>41</v>
      </c>
      <c r="H37" s="3" t="s">
        <v>14</v>
      </c>
      <c r="I37" s="1" t="s">
        <v>748</v>
      </c>
      <c r="J37" s="1" t="s">
        <v>3</v>
      </c>
      <c r="K37" s="1" t="s">
        <v>52</v>
      </c>
      <c r="L37" s="35"/>
      <c r="M37"/>
      <c r="N37" s="6"/>
    </row>
    <row r="38" spans="1:21" s="35" customFormat="1" hidden="1" outlineLevel="2" x14ac:dyDescent="0.3">
      <c r="A38" t="s">
        <v>1746</v>
      </c>
      <c r="B38" s="6" t="s">
        <v>31</v>
      </c>
      <c r="C38" t="s">
        <v>5</v>
      </c>
      <c r="D38" t="s">
        <v>1747</v>
      </c>
      <c r="E38" t="s">
        <v>1753</v>
      </c>
      <c r="F38" t="s">
        <v>1721</v>
      </c>
      <c r="G38">
        <v>60</v>
      </c>
      <c r="H38" s="4">
        <f>SUM(H39:H47)</f>
        <v>0</v>
      </c>
      <c r="I38" t="s">
        <v>1752</v>
      </c>
      <c r="J38"/>
      <c r="K38" s="5"/>
      <c r="M38"/>
      <c r="N38" s="6"/>
      <c r="O38" s="119"/>
      <c r="P38" s="119"/>
      <c r="Q38" s="119"/>
      <c r="R38" s="119"/>
      <c r="S38" s="119"/>
      <c r="T38" s="119"/>
      <c r="U38" s="119"/>
    </row>
    <row r="39" spans="1:21" s="119" customFormat="1" hidden="1" outlineLevel="3" x14ac:dyDescent="0.3">
      <c r="A39" s="27" t="s">
        <v>1747</v>
      </c>
      <c r="B39" s="27" t="s">
        <v>31</v>
      </c>
      <c r="C39" s="27" t="s">
        <v>5</v>
      </c>
      <c r="D39" s="27" t="s">
        <v>43</v>
      </c>
      <c r="E39" s="27" t="s">
        <v>43</v>
      </c>
      <c r="F39" s="27"/>
      <c r="G39" s="27"/>
      <c r="H39" s="27"/>
      <c r="I39" s="27" t="s">
        <v>15</v>
      </c>
      <c r="J39" s="27"/>
      <c r="K39" s="27"/>
      <c r="L39" s="35"/>
      <c r="M39"/>
      <c r="N39" s="6"/>
    </row>
    <row r="40" spans="1:21" s="35" customFormat="1" hidden="1" outlineLevel="3" x14ac:dyDescent="0.3">
      <c r="A40" t="s">
        <v>1748</v>
      </c>
      <c r="B40" s="6" t="s">
        <v>31</v>
      </c>
      <c r="C40" t="s">
        <v>5</v>
      </c>
      <c r="D40" t="s">
        <v>43</v>
      </c>
      <c r="E40" t="s">
        <v>43</v>
      </c>
      <c r="F40"/>
      <c r="G40"/>
      <c r="H40" s="4"/>
      <c r="I40" t="s">
        <v>1754</v>
      </c>
      <c r="J40"/>
      <c r="K40" s="5"/>
      <c r="M40"/>
      <c r="N40" s="6"/>
      <c r="O40" s="119"/>
      <c r="P40" s="119"/>
      <c r="Q40" s="119"/>
      <c r="R40" s="119"/>
      <c r="S40" s="119"/>
      <c r="T40" s="119"/>
      <c r="U40" s="119"/>
    </row>
    <row r="41" spans="1:21" s="119" customFormat="1" hidden="1" outlineLevel="3" x14ac:dyDescent="0.3">
      <c r="A41" t="s">
        <v>1749</v>
      </c>
      <c r="B41" s="6" t="s">
        <v>31</v>
      </c>
      <c r="C41" t="s">
        <v>5</v>
      </c>
      <c r="D41" t="s">
        <v>43</v>
      </c>
      <c r="E41" t="s">
        <v>43</v>
      </c>
      <c r="F41"/>
      <c r="G41"/>
      <c r="H41" s="4"/>
      <c r="I41" t="s">
        <v>1755</v>
      </c>
      <c r="J41"/>
      <c r="K41" s="5"/>
      <c r="L41" s="35"/>
      <c r="M41"/>
      <c r="N41" s="6"/>
    </row>
    <row r="42" spans="1:21" hidden="1" outlineLevel="3" x14ac:dyDescent="0.3">
      <c r="A42" s="27" t="s">
        <v>1750</v>
      </c>
      <c r="B42" s="27" t="s">
        <v>31</v>
      </c>
      <c r="C42" s="27" t="s">
        <v>5</v>
      </c>
      <c r="D42" s="27" t="s">
        <v>43</v>
      </c>
      <c r="E42" s="27" t="s">
        <v>43</v>
      </c>
      <c r="F42" s="27"/>
      <c r="G42" s="27"/>
      <c r="H42" s="27"/>
      <c r="I42" s="27" t="s">
        <v>15</v>
      </c>
      <c r="J42" s="27"/>
      <c r="K42" s="27"/>
      <c r="L42" s="35"/>
      <c r="N42" s="6"/>
      <c r="O42" s="119"/>
      <c r="P42" s="119"/>
      <c r="Q42" s="119"/>
      <c r="R42" s="119"/>
      <c r="S42" s="119"/>
      <c r="T42" s="119"/>
      <c r="U42" s="119"/>
    </row>
    <row r="43" spans="1:21" s="35" customFormat="1" hidden="1" outlineLevel="3" x14ac:dyDescent="0.3">
      <c r="A43" s="27" t="s">
        <v>43</v>
      </c>
      <c r="B43" s="27" t="s">
        <v>31</v>
      </c>
      <c r="C43" s="27" t="s">
        <v>5</v>
      </c>
      <c r="D43" s="27" t="s">
        <v>43</v>
      </c>
      <c r="E43" s="27" t="s">
        <v>43</v>
      </c>
      <c r="F43" s="27"/>
      <c r="G43" s="27"/>
      <c r="H43" s="27"/>
      <c r="I43" s="27" t="s">
        <v>15</v>
      </c>
      <c r="J43" s="27"/>
      <c r="K43" s="27"/>
      <c r="M43"/>
      <c r="N43" s="6"/>
      <c r="O43" s="119"/>
      <c r="P43" s="119"/>
      <c r="Q43" s="119"/>
      <c r="R43" s="119"/>
      <c r="S43" s="119"/>
      <c r="T43" s="119"/>
      <c r="U43" s="119"/>
    </row>
    <row r="44" spans="1:21" s="35" customFormat="1" hidden="1" outlineLevel="3" x14ac:dyDescent="0.3">
      <c r="A44" t="s">
        <v>1756</v>
      </c>
      <c r="B44" s="6" t="s">
        <v>31</v>
      </c>
      <c r="C44" t="s">
        <v>5</v>
      </c>
      <c r="D44" t="s">
        <v>43</v>
      </c>
      <c r="E44" t="s">
        <v>43</v>
      </c>
      <c r="F44"/>
      <c r="G44"/>
      <c r="H44" s="4"/>
      <c r="I44" t="s">
        <v>1758</v>
      </c>
      <c r="J44"/>
      <c r="K44" s="5"/>
      <c r="M44"/>
      <c r="N44" s="6"/>
      <c r="O44" s="119"/>
      <c r="P44" s="119"/>
      <c r="Q44" s="119"/>
      <c r="R44" s="119"/>
      <c r="S44" s="119"/>
      <c r="T44" s="119"/>
      <c r="U44" s="119"/>
    </row>
    <row r="45" spans="1:21" s="35" customFormat="1" hidden="1" outlineLevel="3" x14ac:dyDescent="0.3">
      <c r="A45" t="s">
        <v>1757</v>
      </c>
      <c r="B45" s="6"/>
      <c r="C45"/>
      <c r="D45"/>
      <c r="E45"/>
      <c r="F45"/>
      <c r="G45"/>
      <c r="H45" s="4"/>
      <c r="I45" t="s">
        <v>1759</v>
      </c>
      <c r="J45"/>
      <c r="K45" s="5"/>
      <c r="M45"/>
      <c r="N45" s="6"/>
      <c r="O45" s="119"/>
      <c r="P45" s="119"/>
      <c r="Q45" s="119"/>
      <c r="R45" s="119"/>
      <c r="S45" s="119"/>
      <c r="T45" s="119"/>
      <c r="U45" s="119"/>
    </row>
    <row r="46" spans="1:21" s="35" customFormat="1" hidden="1" outlineLevel="3" x14ac:dyDescent="0.3">
      <c r="A46" s="27" t="s">
        <v>43</v>
      </c>
      <c r="B46" s="27" t="s">
        <v>31</v>
      </c>
      <c r="C46" s="27" t="s">
        <v>5</v>
      </c>
      <c r="D46" s="27" t="s">
        <v>43</v>
      </c>
      <c r="E46" s="27" t="s">
        <v>43</v>
      </c>
      <c r="F46" s="27"/>
      <c r="G46" s="27"/>
      <c r="H46" s="27"/>
      <c r="I46" s="27" t="s">
        <v>15</v>
      </c>
      <c r="J46" s="27"/>
      <c r="K46" s="27"/>
      <c r="M46"/>
      <c r="N46" s="6"/>
      <c r="O46" s="119"/>
      <c r="P46" s="119"/>
      <c r="Q46" s="119"/>
      <c r="R46" s="119"/>
      <c r="S46" s="119"/>
      <c r="T46" s="119"/>
      <c r="U46" s="119"/>
    </row>
    <row r="47" spans="1:21" s="119" customFormat="1" hidden="1" outlineLevel="3" x14ac:dyDescent="0.3">
      <c r="A47" s="27" t="s">
        <v>1753</v>
      </c>
      <c r="B47" s="27" t="s">
        <v>31</v>
      </c>
      <c r="C47" s="27" t="s">
        <v>5</v>
      </c>
      <c r="D47" s="27" t="s">
        <v>43</v>
      </c>
      <c r="E47" s="27" t="s">
        <v>43</v>
      </c>
      <c r="F47" s="27"/>
      <c r="G47" s="27"/>
      <c r="H47" s="27"/>
      <c r="I47" s="27"/>
      <c r="J47" s="27"/>
      <c r="K47" s="27"/>
      <c r="L47" s="35"/>
      <c r="M47"/>
      <c r="N47" s="6"/>
    </row>
    <row r="48" spans="1:21" s="35" customFormat="1" hidden="1" outlineLevel="2" x14ac:dyDescent="0.3">
      <c r="A48" t="s">
        <v>43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19"/>
      <c r="P48" s="119"/>
      <c r="Q48" s="119"/>
      <c r="R48" s="119"/>
      <c r="S48" s="119"/>
      <c r="T48" s="119"/>
      <c r="U48" s="119"/>
    </row>
    <row r="49" spans="1:22" hidden="1" outlineLevel="1" collapsed="1" x14ac:dyDescent="0.3">
      <c r="A49" s="121" t="s">
        <v>1777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35"/>
    </row>
    <row r="50" spans="1:22" s="119" customFormat="1" hidden="1" outlineLevel="2" x14ac:dyDescent="0.3">
      <c r="A50" s="1" t="s">
        <v>67</v>
      </c>
      <c r="B50" s="1" t="s">
        <v>30</v>
      </c>
      <c r="C50" s="1" t="s">
        <v>1</v>
      </c>
      <c r="D50" s="1" t="s">
        <v>10</v>
      </c>
      <c r="E50" s="1" t="s">
        <v>389</v>
      </c>
      <c r="F50" s="1" t="s">
        <v>390</v>
      </c>
      <c r="G50" s="1" t="s">
        <v>41</v>
      </c>
      <c r="H50" s="3" t="s">
        <v>14</v>
      </c>
      <c r="I50" s="1" t="s">
        <v>748</v>
      </c>
      <c r="J50" s="1" t="s">
        <v>3</v>
      </c>
      <c r="K50" s="1" t="s">
        <v>52</v>
      </c>
      <c r="L50" s="35"/>
      <c r="M50"/>
      <c r="N50" s="6"/>
    </row>
    <row r="51" spans="1:22" s="35" customFormat="1" hidden="1" outlineLevel="2" x14ac:dyDescent="0.3">
      <c r="A51" t="s">
        <v>1760</v>
      </c>
      <c r="B51" s="6" t="s">
        <v>31</v>
      </c>
      <c r="C51" t="s">
        <v>5</v>
      </c>
      <c r="D51" t="s">
        <v>1747</v>
      </c>
      <c r="E51" t="s">
        <v>1753</v>
      </c>
      <c r="F51" t="s">
        <v>1721</v>
      </c>
      <c r="G51">
        <v>60</v>
      </c>
      <c r="H51" s="4">
        <f>SUM(H52:H59)</f>
        <v>2</v>
      </c>
      <c r="I51" t="s">
        <v>1761</v>
      </c>
      <c r="J51"/>
      <c r="K51" s="5"/>
      <c r="M51"/>
      <c r="N51" s="6"/>
      <c r="O51" s="119"/>
      <c r="P51" s="119"/>
      <c r="Q51" s="119"/>
      <c r="R51" s="119"/>
      <c r="S51" s="119"/>
      <c r="T51" s="119"/>
      <c r="U51" s="119"/>
    </row>
    <row r="52" spans="1:22" s="119" customFormat="1" hidden="1" outlineLevel="3" x14ac:dyDescent="0.3">
      <c r="A52" s="27" t="s">
        <v>1762</v>
      </c>
      <c r="B52" s="27" t="s">
        <v>31</v>
      </c>
      <c r="C52" s="27" t="s">
        <v>5</v>
      </c>
      <c r="D52" s="27" t="s">
        <v>43</v>
      </c>
      <c r="E52" s="27" t="s">
        <v>43</v>
      </c>
      <c r="F52" s="27"/>
      <c r="G52" s="27"/>
      <c r="H52" s="27">
        <v>1</v>
      </c>
      <c r="I52" s="27" t="s">
        <v>15</v>
      </c>
      <c r="J52" s="27"/>
      <c r="K52" s="27"/>
      <c r="L52" s="35"/>
      <c r="M52"/>
      <c r="N52" s="6"/>
    </row>
    <row r="53" spans="1:22" s="35" customFormat="1" hidden="1" outlineLevel="3" x14ac:dyDescent="0.3">
      <c r="A53" t="s">
        <v>1763</v>
      </c>
      <c r="B53" s="6" t="s">
        <v>31</v>
      </c>
      <c r="C53" t="s">
        <v>5</v>
      </c>
      <c r="D53" t="s">
        <v>43</v>
      </c>
      <c r="E53" t="s">
        <v>43</v>
      </c>
      <c r="F53"/>
      <c r="G53"/>
      <c r="H53" s="4">
        <v>1</v>
      </c>
      <c r="I53" t="s">
        <v>1765</v>
      </c>
      <c r="J53"/>
      <c r="K53" s="5"/>
      <c r="M53"/>
      <c r="N53" s="6"/>
      <c r="O53" s="119"/>
      <c r="P53" s="119"/>
      <c r="Q53" s="119"/>
      <c r="R53" s="119"/>
      <c r="S53" s="119"/>
      <c r="T53" s="119"/>
      <c r="U53" s="119"/>
    </row>
    <row r="54" spans="1:22" s="119" customFormat="1" hidden="1" outlineLevel="3" x14ac:dyDescent="0.3">
      <c r="A54" t="s">
        <v>1764</v>
      </c>
      <c r="B54" s="6" t="s">
        <v>31</v>
      </c>
      <c r="C54" t="s">
        <v>5</v>
      </c>
      <c r="D54" t="s">
        <v>43</v>
      </c>
      <c r="E54" t="s">
        <v>43</v>
      </c>
      <c r="F54"/>
      <c r="G54"/>
      <c r="H54" s="4"/>
      <c r="I54" t="s">
        <v>1766</v>
      </c>
      <c r="J54"/>
      <c r="K54" s="5"/>
      <c r="L54" s="35"/>
      <c r="M54"/>
      <c r="N54" s="6"/>
    </row>
    <row r="55" spans="1:22" hidden="1" outlineLevel="3" x14ac:dyDescent="0.3">
      <c r="A55" s="27" t="s">
        <v>43</v>
      </c>
      <c r="B55" s="27" t="s">
        <v>31</v>
      </c>
      <c r="C55" s="27" t="s">
        <v>5</v>
      </c>
      <c r="D55" s="27" t="s">
        <v>43</v>
      </c>
      <c r="E55" s="27" t="s">
        <v>43</v>
      </c>
      <c r="F55" s="27"/>
      <c r="G55" s="27"/>
      <c r="H55" s="27"/>
      <c r="I55" s="27" t="s">
        <v>15</v>
      </c>
      <c r="J55" s="27"/>
      <c r="K55" s="27"/>
      <c r="L55" s="35"/>
      <c r="N55" s="6"/>
      <c r="O55" s="119"/>
      <c r="P55" s="119"/>
      <c r="Q55" s="119"/>
      <c r="R55" s="119"/>
      <c r="S55" s="119"/>
      <c r="T55" s="119"/>
      <c r="U55" s="119"/>
    </row>
    <row r="56" spans="1:22" s="35" customFormat="1" hidden="1" outlineLevel="3" x14ac:dyDescent="0.3">
      <c r="A56" t="s">
        <v>1769</v>
      </c>
      <c r="B56" s="6" t="s">
        <v>31</v>
      </c>
      <c r="C56" t="s">
        <v>5</v>
      </c>
      <c r="D56" t="s">
        <v>43</v>
      </c>
      <c r="E56" t="s">
        <v>43</v>
      </c>
      <c r="F56"/>
      <c r="G56"/>
      <c r="H56" s="4"/>
      <c r="I56" t="s">
        <v>1771</v>
      </c>
      <c r="J56"/>
      <c r="K56" s="5"/>
      <c r="M56"/>
      <c r="N56" s="6"/>
      <c r="O56" s="119"/>
      <c r="P56" s="119"/>
      <c r="Q56" s="119"/>
      <c r="R56" s="119"/>
      <c r="S56" s="119"/>
      <c r="T56" s="119"/>
      <c r="U56" s="119"/>
    </row>
    <row r="57" spans="1:22" s="35" customFormat="1" hidden="1" outlineLevel="3" x14ac:dyDescent="0.3">
      <c r="A57" t="s">
        <v>1770</v>
      </c>
      <c r="B57" s="6" t="s">
        <v>31</v>
      </c>
      <c r="C57" t="s">
        <v>5</v>
      </c>
      <c r="D57"/>
      <c r="E57"/>
      <c r="F57"/>
      <c r="G57"/>
      <c r="H57" s="4"/>
      <c r="I57" t="s">
        <v>1772</v>
      </c>
      <c r="J57"/>
      <c r="K57" s="5"/>
      <c r="M57"/>
      <c r="N57" s="6"/>
      <c r="O57" s="119"/>
      <c r="P57" s="119"/>
      <c r="Q57" s="119"/>
      <c r="R57" s="119"/>
      <c r="S57" s="119"/>
      <c r="T57" s="119"/>
      <c r="U57" s="119"/>
    </row>
    <row r="58" spans="1:22" hidden="1" outlineLevel="3" x14ac:dyDescent="0.3">
      <c r="A58" s="27" t="s">
        <v>43</v>
      </c>
      <c r="B58" s="27" t="s">
        <v>31</v>
      </c>
      <c r="C58" s="27" t="s">
        <v>5</v>
      </c>
      <c r="D58" s="27" t="s">
        <v>43</v>
      </c>
      <c r="E58" s="27" t="s">
        <v>43</v>
      </c>
      <c r="F58" s="27"/>
      <c r="G58" s="27"/>
      <c r="H58" s="27"/>
      <c r="I58" s="27" t="s">
        <v>15</v>
      </c>
      <c r="J58" s="27"/>
      <c r="K58" s="27"/>
      <c r="L58" s="35"/>
      <c r="N58" s="6"/>
      <c r="O58" s="119"/>
      <c r="P58" s="119"/>
      <c r="Q58" s="119"/>
      <c r="R58" s="119"/>
      <c r="S58" s="119"/>
      <c r="T58" s="119"/>
      <c r="U58" s="119"/>
    </row>
    <row r="59" spans="1:22" s="119" customFormat="1" hidden="1" outlineLevel="3" x14ac:dyDescent="0.3">
      <c r="A59" s="27" t="s">
        <v>1726</v>
      </c>
      <c r="B59" s="27" t="s">
        <v>170</v>
      </c>
      <c r="C59" s="27" t="s">
        <v>176</v>
      </c>
      <c r="D59" s="27" t="s">
        <v>43</v>
      </c>
      <c r="E59" s="27" t="s">
        <v>43</v>
      </c>
      <c r="F59" s="27"/>
      <c r="G59" s="27"/>
      <c r="H59" s="27"/>
      <c r="I59" s="27" t="s">
        <v>15</v>
      </c>
      <c r="J59" s="27"/>
      <c r="K59" s="27"/>
      <c r="L59" s="35"/>
      <c r="M59"/>
      <c r="N59" s="6"/>
    </row>
    <row r="60" spans="1:22" s="35" customFormat="1" hidden="1" outlineLevel="2" x14ac:dyDescent="0.3">
      <c r="A60" t="s">
        <v>43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19"/>
      <c r="P60" s="119"/>
      <c r="Q60" s="119"/>
      <c r="R60" s="119"/>
      <c r="S60" s="119"/>
      <c r="T60" s="119"/>
      <c r="U60" s="119"/>
    </row>
    <row r="61" spans="1:22" s="35" customFormat="1" hidden="1" outlineLevel="1" x14ac:dyDescent="0.3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M61"/>
      <c r="N61" s="6"/>
      <c r="O61" s="119"/>
      <c r="P61" s="119"/>
      <c r="Q61" s="119"/>
      <c r="R61" s="119"/>
      <c r="S61" s="119"/>
      <c r="T61" s="119"/>
      <c r="U61" s="119"/>
    </row>
    <row r="62" spans="1:22" collapsed="1" x14ac:dyDescent="0.3">
      <c r="A62" s="126" t="s">
        <v>1779</v>
      </c>
      <c r="B62" s="126"/>
      <c r="C62" s="126"/>
      <c r="D62" s="126"/>
      <c r="E62" s="126"/>
      <c r="F62" s="126"/>
      <c r="G62" s="126"/>
      <c r="H62" s="126"/>
      <c r="I62" s="126"/>
      <c r="J62" s="126"/>
      <c r="K62" s="127"/>
      <c r="L62" s="35" t="s">
        <v>1372</v>
      </c>
    </row>
    <row r="63" spans="1:22" s="119" customFormat="1" hidden="1" outlineLevel="1" x14ac:dyDescent="0.3">
      <c r="A63"/>
      <c r="B63"/>
      <c r="C63"/>
      <c r="D63"/>
      <c r="E63"/>
      <c r="F63"/>
      <c r="G63" s="5"/>
      <c r="H63" s="4"/>
      <c r="I63" t="s">
        <v>8</v>
      </c>
      <c r="J63">
        <v>10</v>
      </c>
      <c r="K63" s="5" t="s">
        <v>1778</v>
      </c>
      <c r="M63"/>
      <c r="N63" s="6"/>
      <c r="P63"/>
      <c r="Q63" s="6"/>
    </row>
    <row r="64" spans="1:22" hidden="1" outlineLevel="1" x14ac:dyDescent="0.3">
      <c r="B64" s="6"/>
      <c r="G64" s="5"/>
      <c r="J64" s="7"/>
      <c r="K64" s="7"/>
      <c r="N64" s="6"/>
      <c r="O64" s="119"/>
      <c r="Q64" s="6"/>
      <c r="R64" s="119"/>
      <c r="S64" s="119"/>
      <c r="T64" s="119"/>
      <c r="U64" s="119"/>
      <c r="V64" s="119"/>
    </row>
    <row r="65" spans="1:22" hidden="1" outlineLevel="1" x14ac:dyDescent="0.3">
      <c r="A65" s="121" t="s">
        <v>1780</v>
      </c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35"/>
      <c r="N65" s="6"/>
      <c r="O65" s="119"/>
      <c r="Q65" s="6"/>
      <c r="R65" s="119"/>
      <c r="S65" s="119"/>
      <c r="T65" s="119"/>
      <c r="U65" s="119"/>
      <c r="V65" s="35"/>
    </row>
    <row r="66" spans="1:22" s="119" customFormat="1" hidden="1" outlineLevel="2" x14ac:dyDescent="0.3">
      <c r="A66" s="121" t="s">
        <v>1781</v>
      </c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35"/>
      <c r="M66"/>
      <c r="N66" s="6"/>
      <c r="P66"/>
      <c r="Q66" s="6"/>
    </row>
    <row r="67" spans="1:22" s="119" customFormat="1" hidden="1" outlineLevel="3" x14ac:dyDescent="0.3">
      <c r="A67" s="1" t="s">
        <v>67</v>
      </c>
      <c r="B67" s="1" t="s">
        <v>30</v>
      </c>
      <c r="C67" s="1" t="s">
        <v>1</v>
      </c>
      <c r="D67" s="1" t="s">
        <v>10</v>
      </c>
      <c r="E67" s="1" t="s">
        <v>389</v>
      </c>
      <c r="F67" s="1" t="s">
        <v>390</v>
      </c>
      <c r="G67" s="1" t="s">
        <v>41</v>
      </c>
      <c r="H67" s="3" t="s">
        <v>14</v>
      </c>
      <c r="I67" s="1" t="s">
        <v>748</v>
      </c>
      <c r="J67" s="1" t="s">
        <v>3</v>
      </c>
      <c r="K67" s="1" t="s">
        <v>52</v>
      </c>
      <c r="L67" s="35"/>
      <c r="M67"/>
      <c r="N67" s="6"/>
      <c r="P67"/>
      <c r="Q67" s="6"/>
      <c r="V67" s="35"/>
    </row>
    <row r="68" spans="1:22" s="35" customFormat="1" hidden="1" outlineLevel="3" x14ac:dyDescent="0.3">
      <c r="A68" t="s">
        <v>1784</v>
      </c>
      <c r="B68" s="6" t="s">
        <v>31</v>
      </c>
      <c r="C68" t="s">
        <v>5</v>
      </c>
      <c r="D68" t="s">
        <v>1785</v>
      </c>
      <c r="E68" t="s">
        <v>1786</v>
      </c>
      <c r="F68" t="s">
        <v>1787</v>
      </c>
      <c r="G68">
        <v>10</v>
      </c>
      <c r="H68" s="4">
        <f>SUM(H69:H73)</f>
        <v>0</v>
      </c>
      <c r="I68" t="s">
        <v>1718</v>
      </c>
      <c r="J68"/>
      <c r="K68" s="5"/>
      <c r="M68"/>
      <c r="N68" s="6"/>
      <c r="O68" s="119"/>
      <c r="P68"/>
      <c r="Q68" s="6"/>
      <c r="R68" s="119"/>
      <c r="S68" s="119"/>
      <c r="T68" s="119"/>
      <c r="U68" s="119"/>
      <c r="V68" s="119"/>
    </row>
    <row r="69" spans="1:22" s="119" customFormat="1" hidden="1" outlineLevel="4" x14ac:dyDescent="0.3">
      <c r="A69" s="27" t="s">
        <v>1788</v>
      </c>
      <c r="B69" s="27" t="s">
        <v>31</v>
      </c>
      <c r="C69" s="27" t="s">
        <v>5</v>
      </c>
      <c r="D69" s="27" t="s">
        <v>43</v>
      </c>
      <c r="E69" s="27" t="s">
        <v>43</v>
      </c>
      <c r="F69" s="27"/>
      <c r="G69" s="27"/>
      <c r="H69" s="27"/>
      <c r="I69" s="27" t="s">
        <v>15</v>
      </c>
      <c r="J69" s="27"/>
      <c r="K69" s="27"/>
      <c r="L69" s="35"/>
      <c r="M69"/>
      <c r="N69"/>
      <c r="O69"/>
      <c r="P69"/>
      <c r="Q69"/>
      <c r="R69"/>
      <c r="S69"/>
      <c r="T69"/>
      <c r="U69"/>
      <c r="V69"/>
    </row>
    <row r="70" spans="1:22" s="35" customFormat="1" hidden="1" outlineLevel="4" x14ac:dyDescent="0.3">
      <c r="A70" t="s">
        <v>1789</v>
      </c>
      <c r="B70" s="6" t="s">
        <v>31</v>
      </c>
      <c r="C70" t="s">
        <v>5</v>
      </c>
      <c r="D70" t="s">
        <v>43</v>
      </c>
      <c r="E70" t="s">
        <v>43</v>
      </c>
      <c r="F70"/>
      <c r="G70"/>
      <c r="H70" s="4"/>
      <c r="I70" t="s">
        <v>1791</v>
      </c>
      <c r="J70"/>
      <c r="K70" s="5"/>
      <c r="M70"/>
      <c r="N70" s="6"/>
      <c r="O70" s="119"/>
      <c r="P70" s="119"/>
      <c r="Q70" s="119"/>
      <c r="R70" s="119"/>
      <c r="S70" s="119"/>
      <c r="T70" s="119"/>
      <c r="U70" s="119"/>
      <c r="V70" s="119"/>
    </row>
    <row r="71" spans="1:22" s="35" customFormat="1" hidden="1" outlineLevel="4" x14ac:dyDescent="0.3">
      <c r="A71" t="s">
        <v>1790</v>
      </c>
      <c r="B71" s="6" t="s">
        <v>31</v>
      </c>
      <c r="C71" t="s">
        <v>5</v>
      </c>
      <c r="D71" t="s">
        <v>43</v>
      </c>
      <c r="E71" t="s">
        <v>43</v>
      </c>
      <c r="F71"/>
      <c r="G71"/>
      <c r="H71" s="4"/>
      <c r="I71" t="s">
        <v>1797</v>
      </c>
      <c r="J71"/>
      <c r="K71" s="5"/>
      <c r="M71"/>
      <c r="N71" s="6"/>
      <c r="O71" s="119"/>
      <c r="P71" s="119"/>
      <c r="Q71" s="119"/>
      <c r="R71" s="119"/>
      <c r="S71" s="119"/>
      <c r="T71" s="119"/>
      <c r="U71" s="119"/>
      <c r="V71" s="119"/>
    </row>
    <row r="72" spans="1:22" s="119" customFormat="1" hidden="1" outlineLevel="4" x14ac:dyDescent="0.3">
      <c r="A72" s="27" t="s">
        <v>43</v>
      </c>
      <c r="B72" s="27" t="s">
        <v>31</v>
      </c>
      <c r="C72" s="27" t="s">
        <v>5</v>
      </c>
      <c r="D72" s="27" t="s">
        <v>43</v>
      </c>
      <c r="E72" s="27" t="s">
        <v>43</v>
      </c>
      <c r="F72" s="27"/>
      <c r="G72" s="27"/>
      <c r="H72" s="27"/>
      <c r="I72" s="27" t="s">
        <v>15</v>
      </c>
      <c r="J72" s="27"/>
      <c r="K72" s="27"/>
      <c r="L72" s="35"/>
      <c r="M72"/>
      <c r="N72" s="6"/>
    </row>
    <row r="73" spans="1:22" s="119" customFormat="1" hidden="1" outlineLevel="4" x14ac:dyDescent="0.3">
      <c r="A73" s="27" t="s">
        <v>1786</v>
      </c>
      <c r="B73" s="27" t="s">
        <v>31</v>
      </c>
      <c r="C73" s="27" t="s">
        <v>5</v>
      </c>
      <c r="D73" s="27" t="s">
        <v>43</v>
      </c>
      <c r="E73" s="27" t="s">
        <v>43</v>
      </c>
      <c r="F73" s="27"/>
      <c r="G73" s="27"/>
      <c r="H73" s="27"/>
      <c r="I73" s="27" t="s">
        <v>15</v>
      </c>
      <c r="J73" s="27"/>
      <c r="K73" s="27"/>
      <c r="L73" s="35"/>
      <c r="M73"/>
      <c r="N73" s="6"/>
    </row>
    <row r="74" spans="1:22" hidden="1" outlineLevel="3" collapsed="1" x14ac:dyDescent="0.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35"/>
    </row>
    <row r="75" spans="1:22" s="119" customFormat="1" hidden="1" outlineLevel="2" collapsed="1" x14ac:dyDescent="0.3">
      <c r="A75" s="121" t="s">
        <v>1782</v>
      </c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35"/>
      <c r="M75"/>
      <c r="N75"/>
      <c r="O75"/>
      <c r="P75"/>
      <c r="Q75"/>
      <c r="R75"/>
      <c r="S75"/>
      <c r="T75"/>
      <c r="U75"/>
    </row>
    <row r="76" spans="1:22" s="35" customFormat="1" hidden="1" outlineLevel="3" x14ac:dyDescent="0.3">
      <c r="A76" t="s">
        <v>1792</v>
      </c>
      <c r="B76" s="6" t="s">
        <v>31</v>
      </c>
      <c r="C76" t="s">
        <v>5</v>
      </c>
      <c r="D76" t="s">
        <v>1793</v>
      </c>
      <c r="E76" t="s">
        <v>1796</v>
      </c>
      <c r="F76" t="s">
        <v>1787</v>
      </c>
      <c r="G76">
        <v>10</v>
      </c>
      <c r="H76" s="4">
        <f>SUM(H77:H80)</f>
        <v>0</v>
      </c>
      <c r="I76" t="s">
        <v>1751</v>
      </c>
      <c r="J76"/>
      <c r="K76" s="5"/>
      <c r="M76"/>
      <c r="N76" s="6"/>
      <c r="O76" s="119"/>
      <c r="P76" s="119"/>
      <c r="Q76" s="119"/>
      <c r="R76" s="119"/>
      <c r="S76" s="119"/>
      <c r="T76" s="119"/>
      <c r="U76" s="119"/>
    </row>
    <row r="77" spans="1:22" s="119" customFormat="1" hidden="1" outlineLevel="4" x14ac:dyDescent="0.3">
      <c r="A77" s="27" t="s">
        <v>1793</v>
      </c>
      <c r="B77" s="27" t="s">
        <v>31</v>
      </c>
      <c r="C77" s="27" t="s">
        <v>5</v>
      </c>
      <c r="D77" s="27" t="s">
        <v>43</v>
      </c>
      <c r="E77" s="27" t="s">
        <v>43</v>
      </c>
      <c r="F77" s="27"/>
      <c r="G77" s="27"/>
      <c r="H77" s="27"/>
      <c r="I77" s="27" t="s">
        <v>15</v>
      </c>
      <c r="J77" s="27"/>
      <c r="K77" s="27"/>
      <c r="L77" s="35"/>
      <c r="M77"/>
      <c r="N77" s="6"/>
    </row>
    <row r="78" spans="1:22" s="35" customFormat="1" hidden="1" outlineLevel="4" x14ac:dyDescent="0.3">
      <c r="A78" t="s">
        <v>1794</v>
      </c>
      <c r="B78" s="6" t="s">
        <v>31</v>
      </c>
      <c r="C78" t="s">
        <v>5</v>
      </c>
      <c r="D78" t="s">
        <v>43</v>
      </c>
      <c r="E78" t="s">
        <v>43</v>
      </c>
      <c r="F78"/>
      <c r="G78"/>
      <c r="H78" s="4"/>
      <c r="I78" t="s">
        <v>1798</v>
      </c>
      <c r="J78"/>
      <c r="K78" s="5"/>
      <c r="M78"/>
      <c r="N78" s="6"/>
      <c r="O78" s="119"/>
      <c r="P78" s="119"/>
      <c r="Q78" s="119"/>
      <c r="R78" s="119"/>
      <c r="S78" s="119"/>
      <c r="T78" s="119"/>
      <c r="U78" s="119"/>
    </row>
    <row r="79" spans="1:22" s="119" customFormat="1" hidden="1" outlineLevel="4" x14ac:dyDescent="0.3">
      <c r="A79" t="s">
        <v>1795</v>
      </c>
      <c r="B79" s="6" t="s">
        <v>31</v>
      </c>
      <c r="C79" t="s">
        <v>5</v>
      </c>
      <c r="D79" t="s">
        <v>43</v>
      </c>
      <c r="E79" t="s">
        <v>43</v>
      </c>
      <c r="F79"/>
      <c r="G79"/>
      <c r="H79" s="4"/>
      <c r="I79" t="s">
        <v>1799</v>
      </c>
      <c r="J79"/>
      <c r="K79" s="5"/>
      <c r="L79" s="35"/>
      <c r="M79"/>
      <c r="N79" s="6"/>
    </row>
    <row r="80" spans="1:22" s="35" customFormat="1" hidden="1" outlineLevel="4" x14ac:dyDescent="0.3">
      <c r="A80" s="27" t="s">
        <v>43</v>
      </c>
      <c r="B80" s="27" t="s">
        <v>31</v>
      </c>
      <c r="C80" s="27" t="s">
        <v>5</v>
      </c>
      <c r="D80" s="27" t="s">
        <v>43</v>
      </c>
      <c r="E80" s="27" t="s">
        <v>43</v>
      </c>
      <c r="F80" s="27"/>
      <c r="G80" s="27"/>
      <c r="H80" s="27"/>
      <c r="I80" s="27" t="s">
        <v>15</v>
      </c>
      <c r="J80" s="27"/>
      <c r="K80" s="27"/>
      <c r="M80"/>
      <c r="N80" s="6"/>
      <c r="O80" s="119"/>
      <c r="P80" s="119"/>
      <c r="Q80" s="119"/>
      <c r="R80" s="119"/>
      <c r="S80" s="119"/>
      <c r="T80" s="119"/>
      <c r="U80" s="119"/>
    </row>
    <row r="81" spans="1:21" s="119" customFormat="1" hidden="1" outlineLevel="4" x14ac:dyDescent="0.3">
      <c r="A81" s="27" t="s">
        <v>1796</v>
      </c>
      <c r="B81" s="27" t="s">
        <v>31</v>
      </c>
      <c r="C81" s="27" t="s">
        <v>5</v>
      </c>
      <c r="D81" s="27" t="s">
        <v>43</v>
      </c>
      <c r="E81" s="27" t="s">
        <v>43</v>
      </c>
      <c r="F81" s="27"/>
      <c r="G81" s="27"/>
      <c r="H81" s="27"/>
      <c r="I81" s="27" t="s">
        <v>15</v>
      </c>
      <c r="J81" s="27"/>
      <c r="K81" s="27"/>
      <c r="L81" s="35"/>
      <c r="M81"/>
      <c r="N81" s="6"/>
    </row>
    <row r="82" spans="1:21" s="35" customFormat="1" hidden="1" outlineLevel="3" collapsed="1" x14ac:dyDescent="0.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M82"/>
      <c r="N82" s="6"/>
      <c r="O82" s="119"/>
      <c r="P82" s="119"/>
      <c r="Q82" s="119"/>
      <c r="R82" s="119"/>
      <c r="S82" s="119"/>
      <c r="T82" s="119"/>
      <c r="U82" s="119"/>
    </row>
    <row r="83" spans="1:21" hidden="1" outlineLevel="2" collapsed="1" x14ac:dyDescent="0.3">
      <c r="A83" s="121" t="s">
        <v>1783</v>
      </c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35"/>
    </row>
    <row r="84" spans="1:21" s="35" customFormat="1" hidden="1" outlineLevel="3" x14ac:dyDescent="0.3">
      <c r="A84" t="s">
        <v>1800</v>
      </c>
      <c r="B84" s="6" t="s">
        <v>31</v>
      </c>
      <c r="C84" t="s">
        <v>5</v>
      </c>
      <c r="D84" t="s">
        <v>1793</v>
      </c>
      <c r="E84" t="s">
        <v>1796</v>
      </c>
      <c r="F84" t="s">
        <v>1787</v>
      </c>
      <c r="G84">
        <v>10</v>
      </c>
      <c r="H84" s="4">
        <f>SUM(H85:H89)</f>
        <v>0</v>
      </c>
      <c r="I84" t="s">
        <v>1761</v>
      </c>
      <c r="J84"/>
      <c r="K84" s="5"/>
      <c r="M84"/>
      <c r="N84" s="6"/>
      <c r="O84" s="119"/>
      <c r="P84" s="119"/>
      <c r="Q84" s="119"/>
      <c r="R84" s="119"/>
      <c r="S84" s="119"/>
      <c r="T84" s="119"/>
      <c r="U84" s="119"/>
    </row>
    <row r="85" spans="1:21" s="119" customFormat="1" hidden="1" outlineLevel="4" x14ac:dyDescent="0.3">
      <c r="A85" s="27" t="s">
        <v>1801</v>
      </c>
      <c r="B85" s="27" t="s">
        <v>31</v>
      </c>
      <c r="C85" s="27" t="s">
        <v>5</v>
      </c>
      <c r="D85" s="27" t="s">
        <v>43</v>
      </c>
      <c r="E85" s="27" t="s">
        <v>43</v>
      </c>
      <c r="F85" s="27"/>
      <c r="G85" s="27"/>
      <c r="H85" s="27"/>
      <c r="I85" s="27" t="s">
        <v>15</v>
      </c>
      <c r="J85" s="27"/>
      <c r="K85" s="27"/>
      <c r="L85" s="35"/>
      <c r="M85"/>
      <c r="N85" s="6"/>
    </row>
    <row r="86" spans="1:21" s="119" customFormat="1" hidden="1" outlineLevel="4" x14ac:dyDescent="0.3">
      <c r="A86" s="27" t="s">
        <v>43</v>
      </c>
      <c r="B86" s="27" t="s">
        <v>31</v>
      </c>
      <c r="C86" s="27" t="s">
        <v>5</v>
      </c>
      <c r="D86" s="27" t="s">
        <v>43</v>
      </c>
      <c r="E86" s="27" t="s">
        <v>43</v>
      </c>
      <c r="F86" s="27"/>
      <c r="G86" s="27"/>
      <c r="H86" s="27"/>
      <c r="I86" s="27" t="s">
        <v>15</v>
      </c>
      <c r="J86" s="27"/>
      <c r="K86" s="27"/>
      <c r="L86" s="35"/>
      <c r="M86"/>
      <c r="N86" s="6"/>
    </row>
    <row r="87" spans="1:21" s="35" customFormat="1" hidden="1" outlineLevel="4" x14ac:dyDescent="0.3">
      <c r="A87" t="s">
        <v>1802</v>
      </c>
      <c r="B87" s="6" t="s">
        <v>31</v>
      </c>
      <c r="C87" t="s">
        <v>5</v>
      </c>
      <c r="D87" t="s">
        <v>43</v>
      </c>
      <c r="E87" t="s">
        <v>43</v>
      </c>
      <c r="F87"/>
      <c r="G87"/>
      <c r="H87" s="4"/>
      <c r="I87" t="s">
        <v>1767</v>
      </c>
      <c r="J87"/>
      <c r="K87" s="5"/>
      <c r="M87"/>
      <c r="N87" s="6"/>
      <c r="O87" s="119"/>
      <c r="P87" s="119"/>
      <c r="Q87" s="119"/>
      <c r="R87" s="119"/>
      <c r="S87" s="119"/>
      <c r="T87" s="119"/>
      <c r="U87" s="119"/>
    </row>
    <row r="88" spans="1:21" s="119" customFormat="1" hidden="1" outlineLevel="4" x14ac:dyDescent="0.3">
      <c r="A88" t="s">
        <v>1803</v>
      </c>
      <c r="B88" s="6" t="s">
        <v>31</v>
      </c>
      <c r="C88" t="s">
        <v>5</v>
      </c>
      <c r="D88" t="s">
        <v>43</v>
      </c>
      <c r="E88" t="s">
        <v>43</v>
      </c>
      <c r="F88"/>
      <c r="G88"/>
      <c r="H88" s="4"/>
      <c r="I88" t="s">
        <v>1768</v>
      </c>
      <c r="J88"/>
      <c r="K88" s="5"/>
      <c r="L88" s="35"/>
      <c r="M88"/>
      <c r="N88" s="6"/>
    </row>
    <row r="89" spans="1:21" s="35" customFormat="1" hidden="1" outlineLevel="4" x14ac:dyDescent="0.3">
      <c r="A89" s="27" t="s">
        <v>43</v>
      </c>
      <c r="B89" s="27" t="s">
        <v>31</v>
      </c>
      <c r="C89" s="27" t="s">
        <v>5</v>
      </c>
      <c r="D89" s="27" t="s">
        <v>43</v>
      </c>
      <c r="E89" s="27" t="s">
        <v>43</v>
      </c>
      <c r="F89" s="27"/>
      <c r="G89" s="27"/>
      <c r="H89" s="27"/>
      <c r="I89" s="27" t="s">
        <v>15</v>
      </c>
      <c r="J89" s="27"/>
      <c r="K89" s="27"/>
      <c r="M89"/>
      <c r="N89" s="6"/>
      <c r="O89" s="119"/>
      <c r="P89" s="119"/>
      <c r="Q89" s="119"/>
      <c r="R89" s="119"/>
      <c r="S89" s="119"/>
      <c r="T89" s="119"/>
      <c r="U89" s="119"/>
    </row>
    <row r="90" spans="1:21" s="119" customFormat="1" hidden="1" outlineLevel="4" x14ac:dyDescent="0.3">
      <c r="A90" s="27" t="s">
        <v>1804</v>
      </c>
      <c r="B90" s="27" t="s">
        <v>31</v>
      </c>
      <c r="C90" s="27" t="s">
        <v>5</v>
      </c>
      <c r="D90" s="27" t="s">
        <v>43</v>
      </c>
      <c r="E90" s="27" t="s">
        <v>43</v>
      </c>
      <c r="F90" s="27"/>
      <c r="G90" s="27"/>
      <c r="H90" s="27"/>
      <c r="I90" s="27" t="s">
        <v>15</v>
      </c>
      <c r="J90" s="27"/>
      <c r="K90" s="27"/>
      <c r="L90" s="35"/>
      <c r="M90"/>
      <c r="N90" s="6"/>
    </row>
    <row r="91" spans="1:21" s="35" customFormat="1" hidden="1" outlineLevel="3" x14ac:dyDescent="0.3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19"/>
      <c r="P91" s="119"/>
      <c r="Q91" s="119"/>
      <c r="R91" s="119"/>
      <c r="S91" s="119"/>
      <c r="T91" s="119"/>
      <c r="U91" s="119"/>
    </row>
    <row r="92" spans="1:21" hidden="1" outlineLevel="2" x14ac:dyDescent="0.3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35"/>
    </row>
    <row r="93" spans="1:21" s="35" customFormat="1" hidden="1" outlineLevel="1" x14ac:dyDescent="0.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M93"/>
      <c r="N93" s="6"/>
      <c r="O93" s="119"/>
      <c r="P93" s="119"/>
      <c r="Q93" s="119"/>
      <c r="R93" s="119"/>
      <c r="S93" s="119"/>
      <c r="T93" s="119"/>
      <c r="U93" s="119"/>
    </row>
    <row r="94" spans="1:21" collapsed="1" x14ac:dyDescent="0.3">
      <c r="A94" s="126" t="s">
        <v>510</v>
      </c>
      <c r="B94" s="126"/>
      <c r="C94" s="126"/>
      <c r="D94" s="126"/>
      <c r="E94" s="126"/>
      <c r="F94" s="126"/>
      <c r="G94" s="126"/>
      <c r="H94" s="126"/>
      <c r="I94" s="126"/>
      <c r="J94" s="126"/>
      <c r="K94" s="127"/>
      <c r="L94" s="35" t="s">
        <v>1373</v>
      </c>
    </row>
    <row r="95" spans="1:21" hidden="1" outlineLevel="1" x14ac:dyDescent="0.3">
      <c r="A95" s="1" t="s">
        <v>67</v>
      </c>
      <c r="B95" s="1" t="s">
        <v>30</v>
      </c>
      <c r="C95" s="1" t="s">
        <v>1</v>
      </c>
      <c r="D95" s="1" t="s">
        <v>10</v>
      </c>
      <c r="E95" s="1" t="s">
        <v>389</v>
      </c>
      <c r="F95" s="1" t="s">
        <v>390</v>
      </c>
      <c r="G95" s="1" t="s">
        <v>41</v>
      </c>
      <c r="H95" s="3" t="s">
        <v>14</v>
      </c>
      <c r="I95" s="1" t="s">
        <v>2</v>
      </c>
      <c r="J95" s="1" t="s">
        <v>3</v>
      </c>
      <c r="K95" s="1" t="s">
        <v>52</v>
      </c>
      <c r="L95" s="35"/>
    </row>
    <row r="96" spans="1:21" s="119" customFormat="1" hidden="1" outlineLevel="1" x14ac:dyDescent="0.3">
      <c r="A96"/>
      <c r="B96"/>
      <c r="C96"/>
      <c r="D96"/>
      <c r="E96"/>
      <c r="F96"/>
      <c r="G96" s="5"/>
      <c r="H96" s="4"/>
      <c r="I96" t="s">
        <v>8</v>
      </c>
      <c r="J96">
        <v>10</v>
      </c>
      <c r="K96" s="5" t="s">
        <v>1778</v>
      </c>
      <c r="M96"/>
      <c r="N96" s="6"/>
      <c r="P96"/>
      <c r="Q96" s="6"/>
    </row>
    <row r="97" spans="1:22" hidden="1" outlineLevel="1" x14ac:dyDescent="0.3">
      <c r="B97" s="6"/>
      <c r="G97" s="5"/>
      <c r="J97" s="7"/>
      <c r="K97" s="7"/>
    </row>
    <row r="98" spans="1:22" hidden="1" outlineLevel="1" x14ac:dyDescent="0.3">
      <c r="A98" s="121" t="s">
        <v>1805</v>
      </c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35"/>
    </row>
    <row r="99" spans="1:22" s="119" customFormat="1" hidden="1" outlineLevel="1" x14ac:dyDescent="0.3">
      <c r="A99" s="121" t="s">
        <v>1813</v>
      </c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35"/>
      <c r="M99"/>
      <c r="N99" s="6"/>
      <c r="P99"/>
      <c r="Q99" s="6"/>
    </row>
    <row r="100" spans="1:22" s="119" customFormat="1" hidden="1" outlineLevel="2" x14ac:dyDescent="0.3">
      <c r="A100" s="1" t="s">
        <v>67</v>
      </c>
      <c r="B100" s="1" t="s">
        <v>30</v>
      </c>
      <c r="C100" s="1" t="s">
        <v>1</v>
      </c>
      <c r="D100" s="1" t="s">
        <v>10</v>
      </c>
      <c r="E100" s="1" t="s">
        <v>389</v>
      </c>
      <c r="F100" s="1" t="s">
        <v>390</v>
      </c>
      <c r="G100" s="1" t="s">
        <v>41</v>
      </c>
      <c r="H100" s="3" t="s">
        <v>14</v>
      </c>
      <c r="I100" s="1" t="s">
        <v>748</v>
      </c>
      <c r="J100" s="1" t="s">
        <v>3</v>
      </c>
      <c r="K100" s="1" t="s">
        <v>52</v>
      </c>
      <c r="L100" s="35"/>
      <c r="M100"/>
      <c r="N100" s="6"/>
      <c r="P100"/>
      <c r="Q100" s="6"/>
      <c r="V100" s="35"/>
    </row>
    <row r="101" spans="1:22" s="35" customFormat="1" hidden="1" outlineLevel="2" x14ac:dyDescent="0.3">
      <c r="A101" t="s">
        <v>1806</v>
      </c>
      <c r="B101" s="6" t="s">
        <v>31</v>
      </c>
      <c r="C101" t="s">
        <v>5</v>
      </c>
      <c r="D101" t="s">
        <v>1807</v>
      </c>
      <c r="E101" t="s">
        <v>1808</v>
      </c>
      <c r="F101" t="s">
        <v>1809</v>
      </c>
      <c r="G101">
        <v>10</v>
      </c>
      <c r="H101" s="4">
        <f>SUM(H102:H105)</f>
        <v>0</v>
      </c>
      <c r="I101" t="s">
        <v>1718</v>
      </c>
      <c r="J101"/>
      <c r="K101" s="5"/>
      <c r="M101"/>
      <c r="N101" s="6"/>
      <c r="O101" s="119"/>
      <c r="P101"/>
      <c r="Q101" s="6"/>
      <c r="R101" s="119"/>
      <c r="S101" s="119"/>
      <c r="T101" s="119"/>
      <c r="U101" s="119"/>
      <c r="V101" s="119"/>
    </row>
    <row r="102" spans="1:22" s="119" customFormat="1" hidden="1" outlineLevel="3" x14ac:dyDescent="0.3">
      <c r="A102" s="27" t="s">
        <v>1810</v>
      </c>
      <c r="B102" s="27" t="s">
        <v>31</v>
      </c>
      <c r="C102" s="27" t="s">
        <v>5</v>
      </c>
      <c r="D102" s="27" t="s">
        <v>43</v>
      </c>
      <c r="E102" s="27" t="s">
        <v>43</v>
      </c>
      <c r="F102" s="27"/>
      <c r="G102" s="27"/>
      <c r="H102" s="27"/>
      <c r="I102" s="27" t="s">
        <v>15</v>
      </c>
      <c r="J102" s="27"/>
      <c r="K102" s="27"/>
      <c r="L102" s="35"/>
      <c r="M102"/>
      <c r="N102"/>
      <c r="O102"/>
      <c r="P102"/>
      <c r="Q102"/>
      <c r="R102"/>
      <c r="S102"/>
      <c r="T102"/>
      <c r="U102"/>
      <c r="V102"/>
    </row>
    <row r="103" spans="1:22" s="35" customFormat="1" hidden="1" outlineLevel="3" x14ac:dyDescent="0.3">
      <c r="A103" t="s">
        <v>1811</v>
      </c>
      <c r="B103" s="6" t="s">
        <v>31</v>
      </c>
      <c r="C103" t="s">
        <v>5</v>
      </c>
      <c r="D103" t="s">
        <v>43</v>
      </c>
      <c r="E103" t="s">
        <v>43</v>
      </c>
      <c r="F103"/>
      <c r="G103"/>
      <c r="H103" s="4"/>
      <c r="I103" t="s">
        <v>1812</v>
      </c>
      <c r="J103"/>
      <c r="K103" s="5"/>
      <c r="M103"/>
      <c r="N103" s="6"/>
      <c r="O103" s="119"/>
      <c r="P103" s="119"/>
      <c r="Q103" s="119"/>
      <c r="R103" s="119"/>
      <c r="S103" s="119"/>
      <c r="T103" s="119"/>
      <c r="U103" s="119"/>
      <c r="V103" s="119"/>
    </row>
    <row r="104" spans="1:22" s="119" customFormat="1" hidden="1" outlineLevel="3" x14ac:dyDescent="0.3">
      <c r="A104" s="27" t="s">
        <v>43</v>
      </c>
      <c r="B104" s="27" t="s">
        <v>31</v>
      </c>
      <c r="C104" s="27" t="s">
        <v>5</v>
      </c>
      <c r="D104" s="27" t="s">
        <v>43</v>
      </c>
      <c r="E104" s="27" t="s">
        <v>43</v>
      </c>
      <c r="F104" s="27"/>
      <c r="G104" s="27"/>
      <c r="H104" s="27"/>
      <c r="I104" s="27" t="s">
        <v>15</v>
      </c>
      <c r="J104" s="27"/>
      <c r="K104" s="27"/>
      <c r="L104" s="35"/>
      <c r="M104"/>
      <c r="N104" s="6"/>
    </row>
    <row r="105" spans="1:22" s="119" customFormat="1" hidden="1" outlineLevel="3" x14ac:dyDescent="0.3">
      <c r="A105" s="27" t="s">
        <v>1808</v>
      </c>
      <c r="B105" s="27" t="s">
        <v>31</v>
      </c>
      <c r="C105" s="27" t="s">
        <v>5</v>
      </c>
      <c r="D105" s="27" t="s">
        <v>43</v>
      </c>
      <c r="E105" s="27" t="s">
        <v>43</v>
      </c>
      <c r="F105" s="27"/>
      <c r="G105" s="27"/>
      <c r="H105" s="27"/>
      <c r="I105" s="27" t="s">
        <v>15</v>
      </c>
      <c r="J105" s="27"/>
      <c r="K105" s="27"/>
      <c r="L105" s="35"/>
      <c r="M105"/>
      <c r="N105" s="6"/>
    </row>
    <row r="106" spans="1:22" hidden="1" outlineLevel="2" x14ac:dyDescent="0.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35"/>
    </row>
    <row r="107" spans="1:22" s="119" customFormat="1" hidden="1" outlineLevel="1" x14ac:dyDescent="0.3">
      <c r="A107" s="121" t="s">
        <v>1814</v>
      </c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35"/>
      <c r="M107"/>
      <c r="N107" s="6"/>
      <c r="P107"/>
      <c r="Q107" s="6"/>
    </row>
    <row r="108" spans="1:22" s="119" customFormat="1" hidden="1" outlineLevel="1" x14ac:dyDescent="0.3">
      <c r="A108" s="1" t="s">
        <v>67</v>
      </c>
      <c r="B108" s="1" t="s">
        <v>30</v>
      </c>
      <c r="C108" s="1" t="s">
        <v>1</v>
      </c>
      <c r="D108" s="1" t="s">
        <v>10</v>
      </c>
      <c r="E108" s="1" t="s">
        <v>389</v>
      </c>
      <c r="F108" s="1" t="s">
        <v>390</v>
      </c>
      <c r="G108" s="1" t="s">
        <v>41</v>
      </c>
      <c r="H108" s="3" t="s">
        <v>14</v>
      </c>
      <c r="I108" s="1" t="s">
        <v>748</v>
      </c>
      <c r="J108" s="1" t="s">
        <v>3</v>
      </c>
      <c r="K108" s="1" t="s">
        <v>52</v>
      </c>
      <c r="L108" s="35"/>
      <c r="M108"/>
      <c r="N108" s="6"/>
      <c r="P108"/>
      <c r="Q108" s="6"/>
      <c r="V108" s="35"/>
    </row>
    <row r="109" spans="1:22" s="35" customFormat="1" hidden="1" outlineLevel="2" x14ac:dyDescent="0.3">
      <c r="A109" t="s">
        <v>1806</v>
      </c>
      <c r="B109" s="6" t="s">
        <v>31</v>
      </c>
      <c r="C109" t="s">
        <v>5</v>
      </c>
      <c r="D109" t="s">
        <v>1827</v>
      </c>
      <c r="E109" t="s">
        <v>1828</v>
      </c>
      <c r="F109" t="s">
        <v>1809</v>
      </c>
      <c r="G109">
        <v>10</v>
      </c>
      <c r="H109" s="4">
        <f>SUM(H110:H113)</f>
        <v>0</v>
      </c>
      <c r="I109" t="s">
        <v>1761</v>
      </c>
      <c r="J109"/>
      <c r="K109" s="5"/>
      <c r="M109"/>
      <c r="N109" s="6"/>
      <c r="O109" s="119"/>
      <c r="P109"/>
      <c r="Q109" s="6"/>
      <c r="R109" s="119"/>
      <c r="S109" s="119"/>
      <c r="T109" s="119"/>
      <c r="U109" s="119"/>
      <c r="V109" s="119"/>
    </row>
    <row r="110" spans="1:22" s="119" customFormat="1" hidden="1" outlineLevel="3" x14ac:dyDescent="0.3">
      <c r="A110" s="27" t="s">
        <v>1827</v>
      </c>
      <c r="B110" s="27" t="s">
        <v>31</v>
      </c>
      <c r="C110" s="27" t="s">
        <v>5</v>
      </c>
      <c r="D110" s="27" t="s">
        <v>43</v>
      </c>
      <c r="E110" s="27" t="s">
        <v>43</v>
      </c>
      <c r="F110" s="27"/>
      <c r="G110" s="27"/>
      <c r="H110" s="27"/>
      <c r="I110" s="27" t="s">
        <v>15</v>
      </c>
      <c r="J110" s="27"/>
      <c r="K110" s="27"/>
      <c r="L110" s="35"/>
      <c r="M110"/>
      <c r="N110"/>
      <c r="O110"/>
      <c r="P110"/>
      <c r="Q110"/>
      <c r="R110"/>
      <c r="S110"/>
      <c r="T110"/>
      <c r="U110"/>
      <c r="V110"/>
    </row>
    <row r="111" spans="1:22" s="35" customFormat="1" hidden="1" outlineLevel="3" x14ac:dyDescent="0.3">
      <c r="A111" t="s">
        <v>1826</v>
      </c>
      <c r="B111" s="6" t="s">
        <v>31</v>
      </c>
      <c r="C111" t="s">
        <v>5</v>
      </c>
      <c r="D111" t="s">
        <v>43</v>
      </c>
      <c r="E111" t="s">
        <v>43</v>
      </c>
      <c r="F111"/>
      <c r="G111"/>
      <c r="H111" s="4"/>
      <c r="I111" t="s">
        <v>1815</v>
      </c>
      <c r="J111"/>
      <c r="K111" s="5"/>
      <c r="M111"/>
      <c r="N111" s="6"/>
      <c r="O111" s="119"/>
      <c r="P111" s="119"/>
      <c r="Q111" s="119"/>
      <c r="R111" s="119"/>
      <c r="S111" s="119"/>
      <c r="T111" s="119"/>
      <c r="U111" s="119"/>
      <c r="V111" s="119"/>
    </row>
    <row r="112" spans="1:22" s="119" customFormat="1" hidden="1" outlineLevel="3" x14ac:dyDescent="0.3">
      <c r="A112" s="27" t="s">
        <v>43</v>
      </c>
      <c r="B112" s="27" t="s">
        <v>31</v>
      </c>
      <c r="C112" s="27" t="s">
        <v>5</v>
      </c>
      <c r="D112" s="27" t="s">
        <v>43</v>
      </c>
      <c r="E112" s="27" t="s">
        <v>43</v>
      </c>
      <c r="F112" s="27"/>
      <c r="G112" s="27"/>
      <c r="H112" s="27"/>
      <c r="I112" s="27" t="s">
        <v>15</v>
      </c>
      <c r="J112" s="27"/>
      <c r="K112" s="27"/>
      <c r="L112" s="35"/>
      <c r="M112"/>
      <c r="N112" s="6"/>
    </row>
    <row r="113" spans="1:22" s="119" customFormat="1" hidden="1" outlineLevel="3" x14ac:dyDescent="0.3">
      <c r="A113" s="27" t="s">
        <v>1828</v>
      </c>
      <c r="B113" s="27" t="s">
        <v>31</v>
      </c>
      <c r="C113" s="27" t="s">
        <v>5</v>
      </c>
      <c r="D113" s="27" t="s">
        <v>43</v>
      </c>
      <c r="E113" s="27" t="s">
        <v>43</v>
      </c>
      <c r="F113" s="27"/>
      <c r="G113" s="27"/>
      <c r="H113" s="27"/>
      <c r="I113" s="27" t="s">
        <v>15</v>
      </c>
      <c r="J113" s="27"/>
      <c r="K113" s="27"/>
      <c r="L113" s="35"/>
      <c r="M113"/>
      <c r="N113" s="6"/>
    </row>
    <row r="114" spans="1:22" hidden="1" outlineLevel="2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35"/>
    </row>
    <row r="115" spans="1:22" s="35" customFormat="1" hidden="1" outlineLevel="1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M115"/>
      <c r="N115" s="6"/>
      <c r="O115" s="119"/>
      <c r="P115" s="119"/>
      <c r="Q115" s="119"/>
      <c r="R115" s="119"/>
      <c r="S115" s="119"/>
      <c r="T115" s="119"/>
      <c r="U115" s="119"/>
    </row>
    <row r="116" spans="1:22" collapsed="1" x14ac:dyDescent="0.3">
      <c r="A116" s="126" t="s">
        <v>511</v>
      </c>
      <c r="B116" s="126"/>
      <c r="C116" s="126"/>
      <c r="D116" s="126"/>
      <c r="E116" s="126"/>
      <c r="F116" s="126"/>
      <c r="G116" s="126"/>
      <c r="H116" s="126"/>
      <c r="I116" s="126"/>
      <c r="J116" s="126"/>
      <c r="K116" s="127"/>
      <c r="L116" s="35" t="s">
        <v>1374</v>
      </c>
    </row>
    <row r="117" spans="1:22" hidden="1" outlineLevel="1" x14ac:dyDescent="0.3">
      <c r="A117" s="1" t="s">
        <v>67</v>
      </c>
      <c r="B117" s="1" t="s">
        <v>30</v>
      </c>
      <c r="C117" s="1" t="s">
        <v>1</v>
      </c>
      <c r="D117" s="1" t="s">
        <v>10</v>
      </c>
      <c r="E117" s="1" t="s">
        <v>389</v>
      </c>
      <c r="F117" s="1" t="s">
        <v>390</v>
      </c>
      <c r="G117" s="1" t="s">
        <v>41</v>
      </c>
      <c r="H117" s="3" t="s">
        <v>14</v>
      </c>
      <c r="I117" s="1" t="s">
        <v>2</v>
      </c>
      <c r="J117" s="1" t="s">
        <v>3</v>
      </c>
      <c r="K117" s="1" t="s">
        <v>52</v>
      </c>
      <c r="L117" s="35"/>
    </row>
    <row r="118" spans="1:22" s="119" customFormat="1" hidden="1" outlineLevel="1" x14ac:dyDescent="0.3">
      <c r="A118"/>
      <c r="B118"/>
      <c r="C118"/>
      <c r="D118"/>
      <c r="E118"/>
      <c r="F118"/>
      <c r="G118" s="5"/>
      <c r="H118" s="4"/>
      <c r="I118" t="s">
        <v>8</v>
      </c>
      <c r="J118">
        <v>10</v>
      </c>
      <c r="K118" s="5" t="s">
        <v>1778</v>
      </c>
      <c r="M118"/>
      <c r="N118" s="6"/>
      <c r="P118"/>
      <c r="Q118" s="6"/>
    </row>
    <row r="119" spans="1:22" hidden="1" outlineLevel="1" x14ac:dyDescent="0.3">
      <c r="B119" s="6"/>
      <c r="G119" s="5"/>
      <c r="J119" s="7"/>
      <c r="K119" s="7"/>
      <c r="L119" s="35"/>
      <c r="N119" s="6"/>
      <c r="O119" s="119"/>
      <c r="Q119" s="6"/>
      <c r="R119" s="119"/>
      <c r="S119" s="119"/>
      <c r="T119" s="119"/>
      <c r="U119" s="119"/>
    </row>
    <row r="120" spans="1:22" hidden="1" outlineLevel="1" x14ac:dyDescent="0.3">
      <c r="A120" s="121" t="s">
        <v>1816</v>
      </c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35"/>
    </row>
    <row r="121" spans="1:22" s="119" customFormat="1" hidden="1" outlineLevel="1" x14ac:dyDescent="0.3">
      <c r="A121" s="121" t="s">
        <v>1817</v>
      </c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35"/>
      <c r="M121"/>
      <c r="N121" s="6"/>
      <c r="P121"/>
      <c r="Q121" s="6"/>
    </row>
    <row r="122" spans="1:22" s="119" customFormat="1" hidden="1" outlineLevel="2" x14ac:dyDescent="0.3">
      <c r="A122" s="1" t="s">
        <v>67</v>
      </c>
      <c r="B122" s="1" t="s">
        <v>30</v>
      </c>
      <c r="C122" s="1" t="s">
        <v>1</v>
      </c>
      <c r="D122" s="1" t="s">
        <v>10</v>
      </c>
      <c r="E122" s="1" t="s">
        <v>389</v>
      </c>
      <c r="F122" s="1" t="s">
        <v>390</v>
      </c>
      <c r="G122" s="1" t="s">
        <v>41</v>
      </c>
      <c r="H122" s="3" t="s">
        <v>14</v>
      </c>
      <c r="I122" s="1" t="s">
        <v>748</v>
      </c>
      <c r="J122" s="1" t="s">
        <v>3</v>
      </c>
      <c r="K122" s="1" t="s">
        <v>52</v>
      </c>
      <c r="L122" s="35"/>
      <c r="M122"/>
      <c r="N122" s="6"/>
      <c r="P122"/>
      <c r="Q122" s="6"/>
      <c r="V122" s="35"/>
    </row>
    <row r="123" spans="1:22" s="35" customFormat="1" hidden="1" outlineLevel="2" x14ac:dyDescent="0.3">
      <c r="A123" t="s">
        <v>1818</v>
      </c>
      <c r="B123" s="6" t="s">
        <v>31</v>
      </c>
      <c r="C123" t="s">
        <v>5</v>
      </c>
      <c r="D123" t="s">
        <v>1819</v>
      </c>
      <c r="E123" t="s">
        <v>1820</v>
      </c>
      <c r="F123" t="s">
        <v>1821</v>
      </c>
      <c r="G123">
        <v>10</v>
      </c>
      <c r="H123" s="4">
        <f>SUM(H124:H127)</f>
        <v>0</v>
      </c>
      <c r="I123" t="s">
        <v>1718</v>
      </c>
      <c r="J123"/>
      <c r="K123" s="5"/>
      <c r="M123"/>
      <c r="N123" s="6"/>
      <c r="O123" s="119"/>
      <c r="P123"/>
      <c r="Q123" s="6"/>
      <c r="R123" s="119"/>
      <c r="S123" s="119"/>
      <c r="T123" s="119"/>
      <c r="U123" s="119"/>
      <c r="V123" s="119"/>
    </row>
    <row r="124" spans="1:22" s="119" customFormat="1" hidden="1" outlineLevel="3" x14ac:dyDescent="0.3">
      <c r="A124" s="27" t="s">
        <v>1822</v>
      </c>
      <c r="B124" s="27" t="s">
        <v>31</v>
      </c>
      <c r="C124" s="27" t="s">
        <v>5</v>
      </c>
      <c r="D124" s="27" t="s">
        <v>43</v>
      </c>
      <c r="E124" s="27" t="s">
        <v>43</v>
      </c>
      <c r="F124" s="27"/>
      <c r="G124" s="27"/>
      <c r="H124" s="27"/>
      <c r="I124" s="27" t="s">
        <v>15</v>
      </c>
      <c r="J124" s="27"/>
      <c r="K124" s="27"/>
      <c r="L124" s="35"/>
      <c r="M124"/>
      <c r="N124"/>
      <c r="O124"/>
      <c r="P124"/>
      <c r="Q124"/>
      <c r="R124"/>
      <c r="S124"/>
      <c r="T124"/>
      <c r="U124"/>
      <c r="V124"/>
    </row>
    <row r="125" spans="1:22" s="35" customFormat="1" hidden="1" outlineLevel="3" x14ac:dyDescent="0.3">
      <c r="A125" t="s">
        <v>1823</v>
      </c>
      <c r="B125" s="6" t="s">
        <v>31</v>
      </c>
      <c r="C125" t="s">
        <v>5</v>
      </c>
      <c r="D125" t="s">
        <v>43</v>
      </c>
      <c r="E125" t="s">
        <v>43</v>
      </c>
      <c r="F125"/>
      <c r="G125"/>
      <c r="H125" s="4"/>
      <c r="I125" t="s">
        <v>1824</v>
      </c>
      <c r="J125"/>
      <c r="K125" s="5"/>
      <c r="M125"/>
      <c r="N125" s="6"/>
      <c r="O125" s="119"/>
      <c r="P125" s="119"/>
      <c r="Q125" s="119"/>
      <c r="R125" s="119"/>
      <c r="S125" s="119"/>
      <c r="T125" s="119"/>
      <c r="U125" s="119"/>
      <c r="V125" s="119"/>
    </row>
    <row r="126" spans="1:22" s="119" customFormat="1" hidden="1" outlineLevel="3" x14ac:dyDescent="0.3">
      <c r="A126" s="27" t="s">
        <v>43</v>
      </c>
      <c r="B126" s="27" t="s">
        <v>31</v>
      </c>
      <c r="C126" s="27" t="s">
        <v>5</v>
      </c>
      <c r="D126" s="27" t="s">
        <v>43</v>
      </c>
      <c r="E126" s="27" t="s">
        <v>43</v>
      </c>
      <c r="F126" s="27"/>
      <c r="G126" s="27"/>
      <c r="H126" s="27"/>
      <c r="I126" s="27" t="s">
        <v>15</v>
      </c>
      <c r="J126" s="27"/>
      <c r="K126" s="27"/>
      <c r="L126" s="35"/>
      <c r="M126"/>
      <c r="N126" s="6"/>
    </row>
    <row r="127" spans="1:22" s="119" customFormat="1" hidden="1" outlineLevel="3" x14ac:dyDescent="0.3">
      <c r="A127" s="27" t="s">
        <v>1820</v>
      </c>
      <c r="B127" s="27" t="s">
        <v>31</v>
      </c>
      <c r="C127" s="27" t="s">
        <v>5</v>
      </c>
      <c r="D127" s="27" t="s">
        <v>43</v>
      </c>
      <c r="E127" s="27" t="s">
        <v>43</v>
      </c>
      <c r="F127" s="27"/>
      <c r="G127" s="27"/>
      <c r="H127" s="27"/>
      <c r="I127" s="27" t="s">
        <v>15</v>
      </c>
      <c r="J127" s="27"/>
      <c r="K127" s="27"/>
      <c r="L127" s="35"/>
      <c r="M127"/>
      <c r="N127" s="6"/>
    </row>
    <row r="128" spans="1:22" hidden="1" outlineLevel="2" collapsed="1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35"/>
    </row>
    <row r="129" spans="1:21" hidden="1" outlineLevel="1" collapsed="1" x14ac:dyDescent="0.3">
      <c r="A129" t="s">
        <v>43</v>
      </c>
      <c r="C129" s="104"/>
      <c r="D129" s="104"/>
    </row>
    <row r="130" spans="1:21" collapsed="1" x14ac:dyDescent="0.3">
      <c r="A130" s="126" t="s">
        <v>1376</v>
      </c>
      <c r="B130" s="126"/>
      <c r="C130" s="126"/>
      <c r="D130" s="126"/>
      <c r="E130" s="126"/>
      <c r="F130" s="126"/>
      <c r="G130" s="126"/>
      <c r="H130" s="126"/>
      <c r="I130" s="126"/>
      <c r="J130" s="126"/>
      <c r="K130" s="127"/>
      <c r="L130" s="35" t="s">
        <v>15</v>
      </c>
    </row>
    <row r="131" spans="1:21" x14ac:dyDescent="0.3">
      <c r="C131" s="104"/>
      <c r="D131" s="104"/>
    </row>
    <row r="137" spans="1:21" ht="15" thickBot="1" x14ac:dyDescent="0.35"/>
    <row r="138" spans="1:21" x14ac:dyDescent="0.3">
      <c r="N138" s="84">
        <v>0</v>
      </c>
      <c r="O138" s="85"/>
      <c r="P138" s="88">
        <v>32</v>
      </c>
      <c r="Q138" s="89"/>
      <c r="R138" s="84">
        <v>128</v>
      </c>
      <c r="S138" s="49"/>
      <c r="T138" s="50"/>
      <c r="U138" s="45"/>
    </row>
    <row r="139" spans="1:21" ht="15" thickBot="1" x14ac:dyDescent="0.35">
      <c r="N139" s="86"/>
      <c r="O139" s="87">
        <v>15</v>
      </c>
      <c r="P139" s="90"/>
      <c r="Q139" s="91">
        <v>47</v>
      </c>
      <c r="R139" s="92"/>
      <c r="S139" s="46"/>
      <c r="T139" s="48"/>
      <c r="U139" s="51"/>
    </row>
    <row r="140" spans="1:21" x14ac:dyDescent="0.3">
      <c r="N140" s="105">
        <v>16</v>
      </c>
      <c r="O140" s="106"/>
      <c r="P140" s="88">
        <v>48</v>
      </c>
      <c r="Q140" s="89"/>
      <c r="R140" s="92"/>
      <c r="S140" s="46"/>
      <c r="T140" s="47"/>
      <c r="U140" s="52"/>
    </row>
    <row r="141" spans="1:21" ht="15" thickBot="1" x14ac:dyDescent="0.35">
      <c r="N141" s="107"/>
      <c r="O141" s="108">
        <v>31</v>
      </c>
      <c r="P141" s="92"/>
      <c r="Q141" s="93">
        <v>63</v>
      </c>
      <c r="R141" s="86"/>
      <c r="S141" s="53"/>
      <c r="T141" s="22"/>
      <c r="U141" s="23">
        <v>191</v>
      </c>
    </row>
    <row r="142" spans="1:21" x14ac:dyDescent="0.3">
      <c r="N142" s="84">
        <v>64</v>
      </c>
      <c r="O142" s="101"/>
      <c r="P142" s="94"/>
      <c r="Q142" s="89"/>
      <c r="R142" s="109">
        <v>192</v>
      </c>
      <c r="S142" s="49"/>
      <c r="T142" s="50"/>
      <c r="U142" s="45"/>
    </row>
    <row r="143" spans="1:21" x14ac:dyDescent="0.3">
      <c r="N143" s="92"/>
      <c r="O143" s="102"/>
      <c r="P143" s="95"/>
      <c r="Q143" s="96"/>
      <c r="R143" s="39"/>
      <c r="S143" s="46"/>
      <c r="T143" s="48"/>
      <c r="U143" s="51"/>
    </row>
    <row r="144" spans="1:21" x14ac:dyDescent="0.3">
      <c r="N144" s="92"/>
      <c r="O144" s="102"/>
      <c r="P144" s="97"/>
      <c r="Q144" s="98"/>
      <c r="R144" s="39"/>
      <c r="S144" s="46"/>
      <c r="T144" s="47"/>
      <c r="U144" s="52"/>
    </row>
    <row r="145" spans="14:21" ht="15" thickBot="1" x14ac:dyDescent="0.35">
      <c r="N145" s="86"/>
      <c r="O145" s="103"/>
      <c r="P145" s="99"/>
      <c r="Q145" s="100">
        <v>127</v>
      </c>
      <c r="R145" s="99"/>
      <c r="S145" s="53"/>
      <c r="T145" s="22"/>
      <c r="U145" s="23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21"/>
  <sheetViews>
    <sheetView tabSelected="1" zoomScale="80" zoomScaleNormal="80" workbookViewId="0">
      <selection activeCell="A82" sqref="A82:J82"/>
    </sheetView>
  </sheetViews>
  <sheetFormatPr defaultRowHeight="14.4" outlineLevelRow="3" x14ac:dyDescent="0.3"/>
  <cols>
    <col min="1" max="2" width="12.5546875" customWidth="1"/>
    <col min="3" max="7" width="15.88671875" customWidth="1"/>
    <col min="8" max="8" width="9.21875" style="4" customWidth="1"/>
    <col min="9" max="9" width="22.77734375" customWidth="1"/>
    <col min="10" max="10" width="15.88671875" customWidth="1"/>
    <col min="11" max="11" width="17.5546875" customWidth="1"/>
    <col min="12" max="12" width="12.33203125" customWidth="1"/>
    <col min="13" max="20" width="3.88671875" customWidth="1"/>
  </cols>
  <sheetData>
    <row r="1" spans="1:21" s="2" customFormat="1" x14ac:dyDescent="0.3">
      <c r="A1" s="131" t="s">
        <v>133</v>
      </c>
      <c r="B1" s="131"/>
      <c r="C1" s="131"/>
      <c r="D1" s="131"/>
      <c r="E1" s="131"/>
      <c r="F1" s="131"/>
      <c r="G1" s="131"/>
      <c r="H1" s="131"/>
      <c r="I1" s="131"/>
      <c r="J1" s="131"/>
      <c r="K1" s="9"/>
      <c r="L1" s="130" t="s">
        <v>1596</v>
      </c>
      <c r="M1" s="124"/>
    </row>
    <row r="2" spans="1:21" s="2" customFormat="1" ht="15" hidden="1" outlineLevel="1" thickBot="1" x14ac:dyDescent="0.35">
      <c r="A2" s="125" t="s">
        <v>134</v>
      </c>
      <c r="B2" s="125"/>
      <c r="C2" s="125"/>
      <c r="D2" s="125"/>
      <c r="E2" s="125"/>
      <c r="F2" s="125"/>
      <c r="G2" s="125"/>
      <c r="H2" s="125"/>
      <c r="I2" s="125"/>
      <c r="J2" s="125"/>
      <c r="K2" s="10"/>
      <c r="L2" s="124"/>
      <c r="M2" s="124"/>
    </row>
    <row r="3" spans="1:21" s="35" customFormat="1" hidden="1" outlineLevel="1" x14ac:dyDescent="0.3">
      <c r="A3"/>
      <c r="B3" s="6"/>
      <c r="C3"/>
      <c r="D3"/>
      <c r="E3"/>
      <c r="F3"/>
      <c r="G3"/>
      <c r="H3" s="4"/>
      <c r="I3"/>
      <c r="J3"/>
      <c r="K3" s="5"/>
      <c r="M3" s="54">
        <v>0</v>
      </c>
      <c r="N3" s="55"/>
      <c r="O3" s="111">
        <v>32</v>
      </c>
      <c r="P3" s="112"/>
      <c r="Q3" s="16">
        <v>128</v>
      </c>
      <c r="R3" s="49"/>
      <c r="S3" s="50"/>
      <c r="T3" s="45"/>
      <c r="U3" s="110"/>
    </row>
    <row r="4" spans="1:21" s="110" customFormat="1" ht="15" hidden="1" outlineLevel="1" thickBot="1" x14ac:dyDescent="0.35">
      <c r="A4"/>
      <c r="B4" s="6"/>
      <c r="C4"/>
      <c r="D4"/>
      <c r="E4"/>
      <c r="F4"/>
      <c r="G4"/>
      <c r="H4" s="4"/>
      <c r="I4"/>
      <c r="J4"/>
      <c r="K4" s="5"/>
      <c r="L4" s="35"/>
      <c r="M4" s="56"/>
      <c r="N4" s="57">
        <v>15</v>
      </c>
      <c r="O4" s="113"/>
      <c r="P4" s="114">
        <v>47</v>
      </c>
      <c r="Q4" s="19"/>
      <c r="R4" s="46"/>
      <c r="S4" s="48"/>
      <c r="T4" s="51"/>
    </row>
    <row r="5" spans="1:21" s="35" customFormat="1" hidden="1" outlineLevel="1" x14ac:dyDescent="0.3">
      <c r="A5"/>
      <c r="B5" s="6"/>
      <c r="C5"/>
      <c r="D5"/>
      <c r="E5"/>
      <c r="F5"/>
      <c r="G5"/>
      <c r="H5" s="4"/>
      <c r="I5"/>
      <c r="J5"/>
      <c r="K5" s="5"/>
      <c r="M5" s="54">
        <v>16</v>
      </c>
      <c r="N5" s="55"/>
      <c r="O5" s="111">
        <v>48</v>
      </c>
      <c r="P5" s="112"/>
      <c r="Q5" s="19"/>
      <c r="R5" s="46"/>
      <c r="S5" s="47"/>
      <c r="T5" s="52"/>
      <c r="U5" s="110"/>
    </row>
    <row r="6" spans="1:21" s="110" customFormat="1" ht="15" hidden="1" outlineLevel="1" thickBot="1" x14ac:dyDescent="0.35">
      <c r="A6"/>
      <c r="B6" s="6"/>
      <c r="C6"/>
      <c r="D6"/>
      <c r="E6"/>
      <c r="F6"/>
      <c r="G6"/>
      <c r="H6" s="4"/>
      <c r="I6"/>
      <c r="J6"/>
      <c r="K6" s="5"/>
      <c r="L6" s="35"/>
      <c r="M6" s="115"/>
      <c r="N6" s="116">
        <v>31</v>
      </c>
      <c r="O6" s="115"/>
      <c r="P6" s="117">
        <v>63</v>
      </c>
      <c r="Q6" s="42"/>
      <c r="R6" s="53"/>
      <c r="S6" s="22"/>
      <c r="T6" s="23">
        <v>191</v>
      </c>
    </row>
    <row r="7" spans="1:21" s="110" customFormat="1" hidden="1" outlineLevel="1" x14ac:dyDescent="0.3">
      <c r="A7"/>
      <c r="B7" s="6"/>
      <c r="C7"/>
      <c r="D7"/>
      <c r="E7"/>
      <c r="F7"/>
      <c r="G7"/>
      <c r="H7" s="4"/>
      <c r="I7"/>
      <c r="J7"/>
      <c r="K7" s="5"/>
      <c r="L7" s="35"/>
      <c r="M7" s="62">
        <v>64</v>
      </c>
      <c r="N7" s="63"/>
      <c r="O7" s="64"/>
      <c r="P7" s="65"/>
      <c r="Q7" s="16">
        <v>192</v>
      </c>
      <c r="R7" s="49"/>
      <c r="S7" s="50"/>
      <c r="T7" s="45"/>
    </row>
    <row r="8" spans="1:21" s="110" customFormat="1" hidden="1" outlineLevel="1" x14ac:dyDescent="0.3">
      <c r="A8"/>
      <c r="B8" s="6"/>
      <c r="C8"/>
      <c r="D8"/>
      <c r="E8"/>
      <c r="F8"/>
      <c r="G8"/>
      <c r="H8" s="4"/>
      <c r="I8"/>
      <c r="J8"/>
      <c r="K8" s="5"/>
      <c r="L8" s="35"/>
      <c r="M8" s="66"/>
      <c r="N8" s="67"/>
      <c r="O8" s="68"/>
      <c r="P8" s="69"/>
      <c r="Q8" s="19"/>
      <c r="R8" s="46"/>
      <c r="S8" s="48"/>
      <c r="T8" s="51"/>
    </row>
    <row r="9" spans="1:21" hidden="1" outlineLevel="1" x14ac:dyDescent="0.3">
      <c r="B9" s="6"/>
      <c r="K9" s="5"/>
      <c r="L9" s="35"/>
      <c r="M9" s="66"/>
      <c r="N9" s="67"/>
      <c r="O9" s="70"/>
      <c r="P9" s="71"/>
      <c r="Q9" s="19"/>
      <c r="R9" s="46"/>
      <c r="S9" s="47"/>
      <c r="T9" s="52"/>
      <c r="U9" s="110"/>
    </row>
    <row r="10" spans="1:21" s="35" customFormat="1" ht="15" hidden="1" outlineLevel="1" thickBot="1" x14ac:dyDescent="0.35">
      <c r="A10"/>
      <c r="B10" s="6"/>
      <c r="C10"/>
      <c r="D10"/>
      <c r="E10"/>
      <c r="F10"/>
      <c r="G10"/>
      <c r="H10" s="4"/>
      <c r="I10"/>
      <c r="J10"/>
      <c r="K10" s="5"/>
      <c r="M10" s="72"/>
      <c r="N10" s="73"/>
      <c r="O10" s="74"/>
      <c r="P10" s="75">
        <v>127</v>
      </c>
      <c r="Q10" s="42"/>
      <c r="R10" s="53"/>
      <c r="S10" s="22"/>
      <c r="T10" s="23">
        <v>255</v>
      </c>
      <c r="U10" s="110"/>
    </row>
    <row r="11" spans="1:21" s="110" customFormat="1" hidden="1" outlineLevel="1" x14ac:dyDescent="0.3">
      <c r="A11" s="121" t="s">
        <v>1597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35"/>
      <c r="M11"/>
      <c r="N11" s="6"/>
    </row>
    <row r="12" spans="1:21" s="2" customFormat="1" hidden="1" outlineLevel="2" x14ac:dyDescent="0.3">
      <c r="A12" s="1" t="s">
        <v>67</v>
      </c>
      <c r="B12" s="1" t="s">
        <v>30</v>
      </c>
      <c r="C12" s="1" t="s">
        <v>1</v>
      </c>
      <c r="D12" s="1" t="s">
        <v>10</v>
      </c>
      <c r="E12" s="1" t="s">
        <v>11</v>
      </c>
      <c r="F12" s="1" t="s">
        <v>12</v>
      </c>
      <c r="G12" s="1" t="s">
        <v>41</v>
      </c>
      <c r="H12" s="3" t="s">
        <v>14</v>
      </c>
      <c r="I12" s="1" t="s">
        <v>2</v>
      </c>
      <c r="J12" s="1" t="s">
        <v>3</v>
      </c>
      <c r="K12" s="1" t="s">
        <v>52</v>
      </c>
    </row>
    <row r="13" spans="1:21" hidden="1" outlineLevel="2" x14ac:dyDescent="0.3">
      <c r="A13" s="83" t="s">
        <v>135</v>
      </c>
      <c r="B13" s="83" t="s">
        <v>32</v>
      </c>
      <c r="C13" s="83" t="s">
        <v>19</v>
      </c>
      <c r="D13" s="83" t="s">
        <v>136</v>
      </c>
      <c r="E13" s="83" t="s">
        <v>1595</v>
      </c>
      <c r="F13" s="83" t="s">
        <v>150</v>
      </c>
      <c r="G13" s="83">
        <v>15</v>
      </c>
      <c r="H13" s="83">
        <f>SUM(H14:H20)</f>
        <v>0</v>
      </c>
      <c r="I13" s="83" t="s">
        <v>1593</v>
      </c>
      <c r="J13" s="83"/>
      <c r="K13" s="83" t="s">
        <v>140</v>
      </c>
    </row>
    <row r="14" spans="1:21" hidden="1" outlineLevel="3" x14ac:dyDescent="0.3">
      <c r="A14" s="83" t="s">
        <v>136</v>
      </c>
      <c r="B14" s="83" t="s">
        <v>32</v>
      </c>
      <c r="C14" s="83" t="s">
        <v>19</v>
      </c>
      <c r="D14" s="83"/>
      <c r="E14" s="83"/>
      <c r="F14" s="83"/>
      <c r="G14" s="83"/>
      <c r="H14" s="83"/>
      <c r="I14" s="83" t="s">
        <v>1617</v>
      </c>
      <c r="J14" s="83"/>
      <c r="K14" s="83"/>
    </row>
    <row r="15" spans="1:21" hidden="1" outlineLevel="3" x14ac:dyDescent="0.3">
      <c r="A15" s="83" t="s">
        <v>137</v>
      </c>
      <c r="B15" s="83" t="s">
        <v>32</v>
      </c>
      <c r="C15" s="83" t="s">
        <v>19</v>
      </c>
      <c r="D15" s="83"/>
      <c r="E15" s="83"/>
      <c r="F15" s="83"/>
      <c r="G15" s="83"/>
      <c r="H15" s="83"/>
      <c r="I15" s="83" t="s">
        <v>1618</v>
      </c>
      <c r="J15" s="83"/>
      <c r="K15" s="83"/>
    </row>
    <row r="16" spans="1:21" hidden="1" outlineLevel="3" x14ac:dyDescent="0.3">
      <c r="A16" s="83" t="s">
        <v>1594</v>
      </c>
      <c r="B16" s="83" t="s">
        <v>32</v>
      </c>
      <c r="C16" s="83" t="s">
        <v>19</v>
      </c>
      <c r="D16" s="83"/>
      <c r="E16" s="83"/>
      <c r="F16" s="83"/>
      <c r="G16" s="83"/>
      <c r="H16" s="83"/>
      <c r="I16" s="83"/>
      <c r="J16" s="83"/>
      <c r="K16" s="83"/>
    </row>
    <row r="17" spans="1:11" hidden="1" outlineLevel="3" x14ac:dyDescent="0.3">
      <c r="A17" s="83" t="s">
        <v>138</v>
      </c>
      <c r="B17" s="83" t="s">
        <v>32</v>
      </c>
      <c r="C17" s="83" t="s">
        <v>19</v>
      </c>
      <c r="D17" s="83"/>
      <c r="E17" s="83"/>
      <c r="F17" s="83"/>
      <c r="G17" s="83"/>
      <c r="H17" s="83"/>
      <c r="I17" s="83"/>
      <c r="J17" s="83"/>
      <c r="K17" s="83"/>
    </row>
    <row r="18" spans="1:11" hidden="1" outlineLevel="3" x14ac:dyDescent="0.3">
      <c r="A18" s="83" t="s">
        <v>139</v>
      </c>
      <c r="B18" s="83" t="s">
        <v>32</v>
      </c>
      <c r="C18" s="83" t="s">
        <v>19</v>
      </c>
      <c r="D18" s="83"/>
      <c r="E18" s="83"/>
      <c r="F18" s="83"/>
      <c r="G18" s="83"/>
      <c r="H18" s="83"/>
      <c r="I18" s="83"/>
      <c r="J18" s="83"/>
      <c r="K18" s="83"/>
    </row>
    <row r="19" spans="1:11" hidden="1" outlineLevel="3" x14ac:dyDescent="0.3">
      <c r="A19" s="83" t="s">
        <v>43</v>
      </c>
      <c r="B19" s="83" t="s">
        <v>43</v>
      </c>
      <c r="C19" s="83" t="s">
        <v>43</v>
      </c>
      <c r="D19" s="83" t="s">
        <v>43</v>
      </c>
      <c r="E19" s="83" t="s">
        <v>43</v>
      </c>
      <c r="F19" s="83"/>
      <c r="G19" s="83"/>
      <c r="H19" s="83"/>
      <c r="I19" s="83"/>
      <c r="J19" s="83"/>
      <c r="K19" s="83"/>
    </row>
    <row r="20" spans="1:11" hidden="1" outlineLevel="3" x14ac:dyDescent="0.3">
      <c r="A20" s="83" t="s">
        <v>150</v>
      </c>
      <c r="B20" s="83" t="s">
        <v>32</v>
      </c>
      <c r="C20" s="83" t="s">
        <v>19</v>
      </c>
      <c r="D20" s="83"/>
      <c r="E20" s="83"/>
      <c r="F20" s="83"/>
      <c r="G20" s="83"/>
      <c r="H20" s="83"/>
      <c r="I20" s="83"/>
      <c r="J20" s="83"/>
      <c r="K20" s="83"/>
    </row>
    <row r="21" spans="1:11" hidden="1" outlineLevel="2" collapsed="1" x14ac:dyDescent="0.3">
      <c r="A21" s="83" t="s">
        <v>141</v>
      </c>
      <c r="B21" s="83" t="s">
        <v>32</v>
      </c>
      <c r="C21" s="83" t="s">
        <v>19</v>
      </c>
      <c r="D21" s="83" t="s">
        <v>146</v>
      </c>
      <c r="E21" s="83" t="s">
        <v>1603</v>
      </c>
      <c r="F21" s="83" t="s">
        <v>152</v>
      </c>
      <c r="G21" s="83">
        <v>15</v>
      </c>
      <c r="H21" s="83">
        <f>SUM(H22:H28)</f>
        <v>0</v>
      </c>
      <c r="I21" s="83" t="s">
        <v>157</v>
      </c>
      <c r="J21" s="83"/>
      <c r="K21" s="83" t="s">
        <v>145</v>
      </c>
    </row>
    <row r="22" spans="1:11" hidden="1" outlineLevel="3" x14ac:dyDescent="0.3">
      <c r="A22" s="83" t="s">
        <v>146</v>
      </c>
      <c r="B22" s="83" t="s">
        <v>32</v>
      </c>
      <c r="C22" s="83" t="s">
        <v>19</v>
      </c>
      <c r="D22" s="83"/>
      <c r="E22" s="83"/>
      <c r="F22" s="83"/>
      <c r="G22" s="83"/>
      <c r="H22" s="83"/>
      <c r="I22" s="83" t="s">
        <v>1619</v>
      </c>
      <c r="J22" s="83"/>
      <c r="K22" s="83"/>
    </row>
    <row r="23" spans="1:11" hidden="1" outlineLevel="3" x14ac:dyDescent="0.3">
      <c r="A23" s="83" t="s">
        <v>151</v>
      </c>
      <c r="B23" s="83" t="s">
        <v>32</v>
      </c>
      <c r="C23" s="83" t="s">
        <v>19</v>
      </c>
      <c r="D23" s="83"/>
      <c r="E23" s="83"/>
      <c r="F23" s="83"/>
      <c r="G23" s="83"/>
      <c r="H23" s="83"/>
      <c r="I23" s="83" t="s">
        <v>1620</v>
      </c>
      <c r="J23" s="83"/>
      <c r="K23" s="83"/>
    </row>
    <row r="24" spans="1:11" hidden="1" outlineLevel="3" x14ac:dyDescent="0.3">
      <c r="A24" s="83" t="s">
        <v>1602</v>
      </c>
      <c r="B24" s="83" t="s">
        <v>32</v>
      </c>
      <c r="C24" s="83" t="s">
        <v>19</v>
      </c>
      <c r="D24" s="83"/>
      <c r="E24" s="83"/>
      <c r="F24" s="83"/>
      <c r="G24" s="83"/>
      <c r="H24" s="83"/>
      <c r="I24" s="83"/>
      <c r="J24" s="83"/>
      <c r="K24" s="83"/>
    </row>
    <row r="25" spans="1:11" hidden="1" outlineLevel="3" x14ac:dyDescent="0.3">
      <c r="A25" s="83" t="s">
        <v>142</v>
      </c>
      <c r="B25" s="83" t="s">
        <v>32</v>
      </c>
      <c r="C25" s="83" t="s">
        <v>19</v>
      </c>
      <c r="D25" s="83"/>
      <c r="E25" s="83"/>
      <c r="F25" s="83"/>
      <c r="G25" s="83"/>
      <c r="H25" s="83"/>
      <c r="I25" s="83"/>
      <c r="J25" s="83"/>
      <c r="K25" s="83"/>
    </row>
    <row r="26" spans="1:11" hidden="1" outlineLevel="3" x14ac:dyDescent="0.3">
      <c r="A26" s="83" t="s">
        <v>147</v>
      </c>
      <c r="B26" s="83" t="s">
        <v>32</v>
      </c>
      <c r="C26" s="83" t="s">
        <v>19</v>
      </c>
      <c r="D26" s="83"/>
      <c r="E26" s="83"/>
      <c r="F26" s="83"/>
      <c r="G26" s="83"/>
      <c r="H26" s="83"/>
      <c r="I26" s="83"/>
      <c r="J26" s="83"/>
      <c r="K26" s="83"/>
    </row>
    <row r="27" spans="1:11" hidden="1" outlineLevel="3" x14ac:dyDescent="0.3">
      <c r="A27" s="83" t="s">
        <v>43</v>
      </c>
      <c r="B27" s="83" t="s">
        <v>43</v>
      </c>
      <c r="C27" s="83" t="s">
        <v>43</v>
      </c>
      <c r="D27" s="83" t="s">
        <v>43</v>
      </c>
      <c r="E27" s="83" t="s">
        <v>43</v>
      </c>
      <c r="F27" s="83"/>
      <c r="G27" s="83"/>
      <c r="H27" s="83"/>
      <c r="I27" s="83"/>
      <c r="J27" s="83"/>
      <c r="K27" s="83"/>
    </row>
    <row r="28" spans="1:11" hidden="1" outlineLevel="3" x14ac:dyDescent="0.3">
      <c r="A28" s="83" t="s">
        <v>1603</v>
      </c>
      <c r="B28" s="83" t="s">
        <v>32</v>
      </c>
      <c r="C28" s="83" t="s">
        <v>19</v>
      </c>
      <c r="D28" s="83"/>
      <c r="E28" s="83"/>
      <c r="F28" s="83"/>
      <c r="G28" s="83"/>
      <c r="H28" s="83"/>
      <c r="I28" s="83"/>
      <c r="J28" s="83"/>
      <c r="K28" s="83"/>
    </row>
    <row r="29" spans="1:11" hidden="1" outlineLevel="2" collapsed="1" x14ac:dyDescent="0.3">
      <c r="A29" s="83" t="s">
        <v>143</v>
      </c>
      <c r="B29" s="83" t="s">
        <v>32</v>
      </c>
      <c r="C29" s="83" t="s">
        <v>19</v>
      </c>
      <c r="D29" s="83" t="s">
        <v>148</v>
      </c>
      <c r="E29" s="83" t="s">
        <v>1605</v>
      </c>
      <c r="F29" s="83" t="s">
        <v>1616</v>
      </c>
      <c r="G29" s="83">
        <v>15</v>
      </c>
      <c r="H29" s="83">
        <f>SUM(H30:H36)</f>
        <v>0</v>
      </c>
      <c r="I29" s="83" t="s">
        <v>1613</v>
      </c>
      <c r="J29" s="83"/>
      <c r="K29" s="83" t="s">
        <v>155</v>
      </c>
    </row>
    <row r="30" spans="1:11" hidden="1" outlineLevel="3" x14ac:dyDescent="0.3">
      <c r="A30" s="83" t="s">
        <v>148</v>
      </c>
      <c r="B30" s="83" t="s">
        <v>32</v>
      </c>
      <c r="C30" s="83" t="s">
        <v>19</v>
      </c>
      <c r="D30" s="83"/>
      <c r="E30" s="83"/>
      <c r="F30" s="83"/>
      <c r="G30" s="83"/>
      <c r="H30" s="83"/>
      <c r="I30" s="83" t="s">
        <v>1621</v>
      </c>
      <c r="J30" s="83"/>
      <c r="K30" s="83"/>
    </row>
    <row r="31" spans="1:11" hidden="1" outlineLevel="3" x14ac:dyDescent="0.3">
      <c r="A31" s="83" t="s">
        <v>153</v>
      </c>
      <c r="B31" s="83" t="s">
        <v>32</v>
      </c>
      <c r="C31" s="83" t="s">
        <v>19</v>
      </c>
      <c r="D31" s="83"/>
      <c r="E31" s="83"/>
      <c r="F31" s="83"/>
      <c r="G31" s="83"/>
      <c r="H31" s="83"/>
      <c r="I31" s="83" t="s">
        <v>1622</v>
      </c>
      <c r="J31" s="83"/>
      <c r="K31" s="83"/>
    </row>
    <row r="32" spans="1:11" hidden="1" outlineLevel="3" x14ac:dyDescent="0.3">
      <c r="A32" s="83" t="s">
        <v>1604</v>
      </c>
      <c r="B32" s="83" t="s">
        <v>32</v>
      </c>
      <c r="C32" s="83" t="s">
        <v>19</v>
      </c>
      <c r="D32" s="83"/>
      <c r="E32" s="83"/>
      <c r="F32" s="83"/>
      <c r="G32" s="83"/>
      <c r="H32" s="83"/>
      <c r="I32" s="83"/>
      <c r="J32" s="83"/>
      <c r="K32" s="83"/>
    </row>
    <row r="33" spans="1:14" hidden="1" outlineLevel="3" x14ac:dyDescent="0.3">
      <c r="A33" s="83" t="s">
        <v>144</v>
      </c>
      <c r="B33" s="83" t="s">
        <v>32</v>
      </c>
      <c r="C33" s="83" t="s">
        <v>19</v>
      </c>
      <c r="D33" s="83"/>
      <c r="E33" s="83"/>
      <c r="F33" s="83"/>
      <c r="G33" s="83"/>
      <c r="H33" s="83"/>
      <c r="I33" s="83"/>
      <c r="J33" s="83"/>
      <c r="K33" s="83"/>
    </row>
    <row r="34" spans="1:14" hidden="1" outlineLevel="3" x14ac:dyDescent="0.3">
      <c r="A34" s="83" t="s">
        <v>149</v>
      </c>
      <c r="B34" s="83" t="s">
        <v>32</v>
      </c>
      <c r="C34" s="83" t="s">
        <v>19</v>
      </c>
      <c r="D34" s="83"/>
      <c r="E34" s="83"/>
      <c r="F34" s="83"/>
      <c r="G34" s="83"/>
      <c r="H34" s="83"/>
      <c r="I34" s="83"/>
      <c r="J34" s="83"/>
      <c r="K34" s="83"/>
    </row>
    <row r="35" spans="1:14" hidden="1" outlineLevel="3" x14ac:dyDescent="0.3">
      <c r="A35" s="83" t="s">
        <v>154</v>
      </c>
      <c r="B35" s="83" t="s">
        <v>43</v>
      </c>
      <c r="C35" s="83" t="s">
        <v>43</v>
      </c>
      <c r="D35" s="83" t="s">
        <v>43</v>
      </c>
      <c r="E35" s="83" t="s">
        <v>43</v>
      </c>
      <c r="F35" s="83"/>
      <c r="G35" s="83"/>
      <c r="H35" s="83"/>
      <c r="I35" s="83"/>
      <c r="J35" s="83"/>
      <c r="K35" s="83"/>
    </row>
    <row r="36" spans="1:14" hidden="1" outlineLevel="3" x14ac:dyDescent="0.3">
      <c r="A36" s="83" t="s">
        <v>1616</v>
      </c>
      <c r="B36" s="83" t="s">
        <v>32</v>
      </c>
      <c r="C36" s="83" t="s">
        <v>19</v>
      </c>
      <c r="D36" s="83"/>
      <c r="E36" s="83"/>
      <c r="F36" s="83"/>
      <c r="G36" s="83"/>
      <c r="H36" s="83"/>
      <c r="I36" s="83"/>
      <c r="J36" s="83"/>
      <c r="K36" s="83"/>
    </row>
    <row r="37" spans="1:14" hidden="1" outlineLevel="2" collapsed="1" x14ac:dyDescent="0.3">
      <c r="A37" s="83" t="s">
        <v>1598</v>
      </c>
      <c r="B37" s="83" t="s">
        <v>32</v>
      </c>
      <c r="C37" s="83" t="s">
        <v>19</v>
      </c>
      <c r="D37" s="83" t="s">
        <v>1606</v>
      </c>
      <c r="E37" s="83" t="s">
        <v>1612</v>
      </c>
      <c r="F37" s="83" t="s">
        <v>1615</v>
      </c>
      <c r="G37" s="83">
        <v>15</v>
      </c>
      <c r="H37" s="83">
        <f>SUM(H38:H44)</f>
        <v>0</v>
      </c>
      <c r="I37" s="83" t="s">
        <v>1614</v>
      </c>
      <c r="J37" s="83"/>
      <c r="K37" s="83" t="s">
        <v>156</v>
      </c>
    </row>
    <row r="38" spans="1:14" hidden="1" outlineLevel="3" x14ac:dyDescent="0.3">
      <c r="A38" s="83" t="s">
        <v>1606</v>
      </c>
      <c r="B38" s="83" t="s">
        <v>32</v>
      </c>
      <c r="C38" s="83" t="s">
        <v>19</v>
      </c>
      <c r="D38" s="83"/>
      <c r="E38" s="83"/>
      <c r="F38" s="83"/>
      <c r="G38" s="83"/>
      <c r="H38" s="83"/>
      <c r="I38" s="83" t="s">
        <v>1623</v>
      </c>
      <c r="J38" s="83"/>
      <c r="K38" s="83"/>
    </row>
    <row r="39" spans="1:14" hidden="1" outlineLevel="3" x14ac:dyDescent="0.3">
      <c r="A39" s="83" t="s">
        <v>1607</v>
      </c>
      <c r="B39" s="83" t="s">
        <v>32</v>
      </c>
      <c r="C39" s="83" t="s">
        <v>19</v>
      </c>
      <c r="D39" s="83"/>
      <c r="E39" s="83"/>
      <c r="F39" s="83"/>
      <c r="G39" s="83"/>
      <c r="H39" s="83"/>
      <c r="I39" s="83" t="s">
        <v>1624</v>
      </c>
      <c r="J39" s="83"/>
      <c r="K39" s="83"/>
    </row>
    <row r="40" spans="1:14" hidden="1" outlineLevel="3" x14ac:dyDescent="0.3">
      <c r="A40" s="83" t="s">
        <v>1608</v>
      </c>
      <c r="B40" s="83" t="s">
        <v>32</v>
      </c>
      <c r="C40" s="83" t="s">
        <v>19</v>
      </c>
      <c r="D40" s="83"/>
      <c r="E40" s="83"/>
      <c r="F40" s="83"/>
      <c r="G40" s="83"/>
      <c r="H40" s="83"/>
      <c r="I40" s="83"/>
      <c r="J40" s="83"/>
      <c r="K40" s="83"/>
    </row>
    <row r="41" spans="1:14" hidden="1" outlineLevel="3" x14ac:dyDescent="0.3">
      <c r="A41" s="83" t="s">
        <v>1609</v>
      </c>
      <c r="B41" s="83" t="s">
        <v>32</v>
      </c>
      <c r="C41" s="83" t="s">
        <v>19</v>
      </c>
      <c r="D41" s="83"/>
      <c r="E41" s="83"/>
      <c r="F41" s="83"/>
      <c r="G41" s="83"/>
      <c r="H41" s="83"/>
      <c r="I41" s="83"/>
      <c r="J41" s="83"/>
      <c r="K41" s="83"/>
    </row>
    <row r="42" spans="1:14" hidden="1" outlineLevel="3" x14ac:dyDescent="0.3">
      <c r="A42" s="83" t="s">
        <v>1610</v>
      </c>
      <c r="B42" s="83" t="s">
        <v>32</v>
      </c>
      <c r="C42" s="83" t="s">
        <v>19</v>
      </c>
      <c r="D42" s="83"/>
      <c r="E42" s="83"/>
      <c r="F42" s="83"/>
      <c r="G42" s="83"/>
      <c r="H42" s="83"/>
      <c r="I42" s="83"/>
      <c r="J42" s="83"/>
      <c r="K42" s="83"/>
    </row>
    <row r="43" spans="1:14" hidden="1" outlineLevel="3" x14ac:dyDescent="0.3">
      <c r="A43" s="83" t="s">
        <v>1611</v>
      </c>
      <c r="B43" s="83" t="s">
        <v>43</v>
      </c>
      <c r="C43" s="83" t="s">
        <v>43</v>
      </c>
      <c r="D43" s="83" t="s">
        <v>43</v>
      </c>
      <c r="E43" s="83" t="s">
        <v>43</v>
      </c>
      <c r="F43" s="83"/>
      <c r="G43" s="83"/>
      <c r="H43" s="83"/>
      <c r="I43" s="83"/>
      <c r="J43" s="83"/>
      <c r="K43" s="83"/>
    </row>
    <row r="44" spans="1:14" hidden="1" outlineLevel="3" x14ac:dyDescent="0.3">
      <c r="A44" s="83" t="s">
        <v>1615</v>
      </c>
      <c r="B44" s="83" t="s">
        <v>32</v>
      </c>
      <c r="C44" s="83" t="s">
        <v>19</v>
      </c>
      <c r="D44" s="83"/>
      <c r="E44" s="83"/>
      <c r="F44" s="83"/>
      <c r="G44" s="83"/>
      <c r="H44" s="83"/>
      <c r="I44" s="83"/>
      <c r="J44" s="83"/>
      <c r="K44" s="83"/>
    </row>
    <row r="45" spans="1:14" hidden="1" outlineLevel="2" collapsed="1" x14ac:dyDescent="0.3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1:14" s="110" customFormat="1" hidden="1" outlineLevel="1" collapsed="1" x14ac:dyDescent="0.3">
      <c r="A46" s="129" t="s">
        <v>1625</v>
      </c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35"/>
      <c r="M46"/>
      <c r="N46" s="6"/>
    </row>
    <row r="47" spans="1:14" s="110" customFormat="1" hidden="1" outlineLevel="2" x14ac:dyDescent="0.3">
      <c r="A47" s="1" t="s">
        <v>67</v>
      </c>
      <c r="B47" s="1" t="s">
        <v>30</v>
      </c>
      <c r="C47" s="1" t="s">
        <v>1</v>
      </c>
      <c r="D47" s="1" t="s">
        <v>10</v>
      </c>
      <c r="E47" s="1" t="s">
        <v>11</v>
      </c>
      <c r="F47" s="1" t="s">
        <v>12</v>
      </c>
      <c r="G47" s="1" t="s">
        <v>41</v>
      </c>
      <c r="H47" s="3" t="s">
        <v>14</v>
      </c>
      <c r="I47" s="1" t="s">
        <v>2</v>
      </c>
      <c r="J47" s="1" t="s">
        <v>3</v>
      </c>
      <c r="K47" s="1" t="s">
        <v>52</v>
      </c>
    </row>
    <row r="48" spans="1:14" hidden="1" outlineLevel="2" x14ac:dyDescent="0.3">
      <c r="A48" s="6" t="s">
        <v>1599</v>
      </c>
      <c r="B48" s="6" t="s">
        <v>123</v>
      </c>
      <c r="C48" s="6" t="s">
        <v>124</v>
      </c>
      <c r="D48" s="6" t="s">
        <v>1646</v>
      </c>
      <c r="E48" s="6" t="s">
        <v>1647</v>
      </c>
      <c r="F48" s="6" t="s">
        <v>1649</v>
      </c>
      <c r="G48" s="6">
        <v>2</v>
      </c>
      <c r="H48" s="6">
        <f>SUM(H49:H50)</f>
        <v>0</v>
      </c>
      <c r="I48" s="6" t="s">
        <v>1633</v>
      </c>
      <c r="J48" s="6"/>
      <c r="K48" s="6" t="s">
        <v>1632</v>
      </c>
    </row>
    <row r="49" spans="1:11" hidden="1" outlineLevel="3" x14ac:dyDescent="0.3">
      <c r="A49" s="6" t="s">
        <v>1646</v>
      </c>
      <c r="B49" s="6" t="s">
        <v>123</v>
      </c>
      <c r="C49" s="6" t="s">
        <v>124</v>
      </c>
      <c r="D49" s="6"/>
      <c r="E49" s="6"/>
      <c r="F49" s="6"/>
      <c r="G49" s="6"/>
      <c r="H49" s="6"/>
      <c r="I49" s="6" t="s">
        <v>1670</v>
      </c>
      <c r="J49" s="6"/>
      <c r="K49" s="6"/>
    </row>
    <row r="50" spans="1:11" hidden="1" outlineLevel="3" x14ac:dyDescent="0.3">
      <c r="A50" s="6" t="s">
        <v>1649</v>
      </c>
      <c r="B50" s="6" t="s">
        <v>123</v>
      </c>
      <c r="C50" s="6" t="s">
        <v>124</v>
      </c>
      <c r="D50" s="6"/>
      <c r="E50" s="6"/>
      <c r="F50" s="6"/>
      <c r="G50" s="6"/>
      <c r="H50" s="6"/>
      <c r="I50" s="6" t="s">
        <v>1671</v>
      </c>
      <c r="J50" s="6"/>
      <c r="K50" s="6"/>
    </row>
    <row r="51" spans="1:11" hidden="1" outlineLevel="2" collapsed="1" x14ac:dyDescent="0.3">
      <c r="A51" s="6" t="s">
        <v>1626</v>
      </c>
      <c r="B51" s="6" t="s">
        <v>123</v>
      </c>
      <c r="C51" s="6" t="s">
        <v>124</v>
      </c>
      <c r="D51" s="6" t="s">
        <v>1652</v>
      </c>
      <c r="E51" s="6" t="s">
        <v>1650</v>
      </c>
      <c r="F51" s="6" t="s">
        <v>1651</v>
      </c>
      <c r="G51" s="6">
        <v>2</v>
      </c>
      <c r="H51" s="6">
        <f>SUM(H52:H53)</f>
        <v>0</v>
      </c>
      <c r="I51" s="6" t="s">
        <v>1634</v>
      </c>
      <c r="J51" s="6"/>
      <c r="K51" s="6" t="s">
        <v>1635</v>
      </c>
    </row>
    <row r="52" spans="1:11" hidden="1" outlineLevel="3" x14ac:dyDescent="0.3">
      <c r="A52" s="6" t="s">
        <v>1652</v>
      </c>
      <c r="B52" s="6" t="s">
        <v>123</v>
      </c>
      <c r="C52" s="6" t="s">
        <v>124</v>
      </c>
      <c r="D52" s="6"/>
      <c r="E52" s="6"/>
      <c r="F52" s="6"/>
      <c r="G52" s="6"/>
      <c r="H52" s="6"/>
      <c r="I52" s="6" t="s">
        <v>1672</v>
      </c>
      <c r="J52" s="6"/>
      <c r="K52" s="6"/>
    </row>
    <row r="53" spans="1:11" hidden="1" outlineLevel="3" x14ac:dyDescent="0.3">
      <c r="A53" s="6" t="s">
        <v>1651</v>
      </c>
      <c r="B53" s="6" t="s">
        <v>123</v>
      </c>
      <c r="C53" s="6" t="s">
        <v>124</v>
      </c>
      <c r="D53" s="6"/>
      <c r="E53" s="6"/>
      <c r="F53" s="6"/>
      <c r="G53" s="6"/>
      <c r="H53" s="6"/>
      <c r="I53" s="6" t="s">
        <v>1673</v>
      </c>
      <c r="J53" s="6"/>
      <c r="K53" s="6"/>
    </row>
    <row r="54" spans="1:11" hidden="1" outlineLevel="2" collapsed="1" x14ac:dyDescent="0.3">
      <c r="A54" s="6" t="s">
        <v>1627</v>
      </c>
      <c r="B54" s="6" t="s">
        <v>123</v>
      </c>
      <c r="C54" s="6" t="s">
        <v>124</v>
      </c>
      <c r="D54" s="6" t="s">
        <v>1654</v>
      </c>
      <c r="E54" s="6" t="s">
        <v>1659</v>
      </c>
      <c r="F54" s="6" t="s">
        <v>1664</v>
      </c>
      <c r="G54" s="6">
        <v>2</v>
      </c>
      <c r="H54" s="6">
        <f>SUM(H55:H56)</f>
        <v>0</v>
      </c>
      <c r="I54" s="6" t="s">
        <v>1637</v>
      </c>
      <c r="J54" s="6"/>
      <c r="K54" s="6" t="s">
        <v>1636</v>
      </c>
    </row>
    <row r="55" spans="1:11" hidden="1" outlineLevel="3" x14ac:dyDescent="0.3">
      <c r="A55" s="6" t="s">
        <v>1654</v>
      </c>
      <c r="B55" s="6" t="s">
        <v>123</v>
      </c>
      <c r="C55" s="6" t="s">
        <v>124</v>
      </c>
      <c r="D55" s="6"/>
      <c r="E55" s="6"/>
      <c r="F55" s="6"/>
      <c r="G55" s="6"/>
      <c r="H55" s="6"/>
      <c r="I55" s="6" t="s">
        <v>1674</v>
      </c>
      <c r="J55" s="6"/>
      <c r="K55" s="6"/>
    </row>
    <row r="56" spans="1:11" hidden="1" outlineLevel="3" x14ac:dyDescent="0.3">
      <c r="A56" s="6" t="s">
        <v>1664</v>
      </c>
      <c r="B56" s="6" t="s">
        <v>123</v>
      </c>
      <c r="C56" s="6" t="s">
        <v>124</v>
      </c>
      <c r="D56" s="6"/>
      <c r="E56" s="6"/>
      <c r="F56" s="6"/>
      <c r="G56" s="6"/>
      <c r="H56" s="6"/>
      <c r="I56" s="6" t="s">
        <v>1675</v>
      </c>
      <c r="J56" s="6"/>
      <c r="K56" s="6"/>
    </row>
    <row r="57" spans="1:11" hidden="1" outlineLevel="2" collapsed="1" x14ac:dyDescent="0.3">
      <c r="A57" s="6" t="s">
        <v>1628</v>
      </c>
      <c r="B57" s="6" t="s">
        <v>123</v>
      </c>
      <c r="C57" s="6" t="s">
        <v>124</v>
      </c>
      <c r="D57" s="6" t="s">
        <v>1655</v>
      </c>
      <c r="E57" s="6" t="s">
        <v>1660</v>
      </c>
      <c r="F57" s="6" t="s">
        <v>1665</v>
      </c>
      <c r="G57" s="6">
        <v>2</v>
      </c>
      <c r="H57" s="6">
        <f>SUM(H58:H59)</f>
        <v>0</v>
      </c>
      <c r="I57" s="6" t="s">
        <v>1639</v>
      </c>
      <c r="J57" s="6"/>
      <c r="K57" s="6" t="s">
        <v>1638</v>
      </c>
    </row>
    <row r="58" spans="1:11" hidden="1" outlineLevel="3" x14ac:dyDescent="0.3">
      <c r="A58" s="6" t="s">
        <v>1655</v>
      </c>
      <c r="B58" s="6" t="s">
        <v>123</v>
      </c>
      <c r="C58" s="6" t="s">
        <v>124</v>
      </c>
      <c r="D58" s="6"/>
      <c r="E58" s="6"/>
      <c r="F58" s="6"/>
      <c r="G58" s="6"/>
      <c r="H58" s="6"/>
      <c r="I58" s="6" t="s">
        <v>1676</v>
      </c>
      <c r="J58" s="6"/>
      <c r="K58" s="6"/>
    </row>
    <row r="59" spans="1:11" hidden="1" outlineLevel="3" x14ac:dyDescent="0.3">
      <c r="A59" s="6" t="s">
        <v>1665</v>
      </c>
      <c r="B59" s="6" t="s">
        <v>123</v>
      </c>
      <c r="C59" s="6" t="s">
        <v>124</v>
      </c>
      <c r="D59" s="6"/>
      <c r="E59" s="6"/>
      <c r="F59" s="6"/>
      <c r="G59" s="6"/>
      <c r="H59" s="6"/>
      <c r="I59" s="6" t="s">
        <v>1677</v>
      </c>
      <c r="J59" s="6"/>
      <c r="K59" s="6"/>
    </row>
    <row r="60" spans="1:11" hidden="1" outlineLevel="2" collapsed="1" x14ac:dyDescent="0.3">
      <c r="A60" s="6" t="s">
        <v>1600</v>
      </c>
      <c r="B60" s="6" t="s">
        <v>123</v>
      </c>
      <c r="C60" s="6" t="s">
        <v>124</v>
      </c>
      <c r="D60" s="6" t="s">
        <v>1656</v>
      </c>
      <c r="E60" s="6" t="s">
        <v>1661</v>
      </c>
      <c r="F60" s="6" t="s">
        <v>1666</v>
      </c>
      <c r="G60" s="6">
        <v>2</v>
      </c>
      <c r="H60" s="6">
        <f>SUM(H61:H62)</f>
        <v>0</v>
      </c>
      <c r="I60" t="s">
        <v>1640</v>
      </c>
      <c r="K60" s="35" t="s">
        <v>1641</v>
      </c>
    </row>
    <row r="61" spans="1:11" hidden="1" outlineLevel="3" x14ac:dyDescent="0.3">
      <c r="A61" s="6" t="s">
        <v>1656</v>
      </c>
      <c r="B61" s="6" t="s">
        <v>123</v>
      </c>
      <c r="C61" s="6" t="s">
        <v>124</v>
      </c>
      <c r="D61" s="6"/>
      <c r="E61" s="6"/>
      <c r="F61" s="6"/>
      <c r="G61" s="6"/>
      <c r="H61" s="6"/>
      <c r="I61" t="s">
        <v>1678</v>
      </c>
      <c r="J61">
        <v>110</v>
      </c>
      <c r="K61" s="35"/>
    </row>
    <row r="62" spans="1:11" hidden="1" outlineLevel="3" x14ac:dyDescent="0.3">
      <c r="A62" s="6" t="s">
        <v>1666</v>
      </c>
      <c r="B62" s="6" t="s">
        <v>123</v>
      </c>
      <c r="C62" s="6" t="s">
        <v>124</v>
      </c>
      <c r="D62" s="6"/>
      <c r="E62" s="6"/>
      <c r="F62" s="6"/>
      <c r="G62" s="6"/>
      <c r="H62" s="6"/>
      <c r="I62" t="s">
        <v>1679</v>
      </c>
      <c r="J62">
        <v>110</v>
      </c>
      <c r="K62" s="35"/>
    </row>
    <row r="63" spans="1:11" hidden="1" outlineLevel="2" collapsed="1" x14ac:dyDescent="0.3">
      <c r="A63" s="6" t="s">
        <v>1629</v>
      </c>
      <c r="B63" s="6" t="s">
        <v>123</v>
      </c>
      <c r="C63" s="6" t="s">
        <v>124</v>
      </c>
      <c r="D63" s="6" t="s">
        <v>1657</v>
      </c>
      <c r="E63" s="6" t="s">
        <v>1648</v>
      </c>
      <c r="F63" s="6" t="s">
        <v>1667</v>
      </c>
      <c r="G63" s="6">
        <v>2</v>
      </c>
      <c r="H63" s="6">
        <f>SUM(H64:H65)</f>
        <v>0</v>
      </c>
      <c r="I63" t="s">
        <v>1643</v>
      </c>
      <c r="K63" s="35" t="s">
        <v>1642</v>
      </c>
    </row>
    <row r="64" spans="1:11" hidden="1" outlineLevel="3" x14ac:dyDescent="0.3">
      <c r="A64" s="6" t="s">
        <v>1657</v>
      </c>
      <c r="B64" s="6" t="s">
        <v>123</v>
      </c>
      <c r="C64" s="6" t="s">
        <v>124</v>
      </c>
      <c r="D64" s="6"/>
      <c r="E64" s="6"/>
      <c r="F64" s="6"/>
      <c r="G64" s="6"/>
      <c r="H64" s="6"/>
      <c r="I64" t="s">
        <v>1680</v>
      </c>
      <c r="J64">
        <v>120</v>
      </c>
      <c r="K64" s="35"/>
    </row>
    <row r="65" spans="1:12" hidden="1" outlineLevel="3" x14ac:dyDescent="0.3">
      <c r="A65" s="6" t="s">
        <v>1667</v>
      </c>
      <c r="B65" s="6" t="s">
        <v>123</v>
      </c>
      <c r="C65" s="6" t="s">
        <v>124</v>
      </c>
      <c r="D65" s="6"/>
      <c r="E65" s="6"/>
      <c r="F65" s="6"/>
      <c r="G65" s="6"/>
      <c r="H65" s="6"/>
      <c r="I65" t="s">
        <v>1681</v>
      </c>
      <c r="J65">
        <v>120</v>
      </c>
      <c r="K65" s="35"/>
    </row>
    <row r="66" spans="1:12" hidden="1" outlineLevel="2" collapsed="1" x14ac:dyDescent="0.3">
      <c r="A66" s="6" t="s">
        <v>1630</v>
      </c>
      <c r="B66" s="6" t="s">
        <v>123</v>
      </c>
      <c r="C66" s="6" t="s">
        <v>124</v>
      </c>
      <c r="D66" s="6" t="s">
        <v>1653</v>
      </c>
      <c r="E66" s="6" t="s">
        <v>1662</v>
      </c>
      <c r="F66" s="6" t="s">
        <v>1668</v>
      </c>
      <c r="G66" s="6">
        <v>2</v>
      </c>
      <c r="H66" s="6">
        <f>SUM(H67:H68)</f>
        <v>0</v>
      </c>
      <c r="I66" s="6" t="s">
        <v>1644</v>
      </c>
      <c r="J66" s="6"/>
      <c r="K66" s="6" t="s">
        <v>1645</v>
      </c>
    </row>
    <row r="67" spans="1:12" hidden="1" outlineLevel="3" x14ac:dyDescent="0.3">
      <c r="A67" s="6" t="s">
        <v>1653</v>
      </c>
      <c r="B67" s="6" t="s">
        <v>123</v>
      </c>
      <c r="C67" s="6" t="s">
        <v>124</v>
      </c>
      <c r="D67" s="6"/>
      <c r="E67" s="6"/>
      <c r="F67" s="6"/>
      <c r="G67" s="6"/>
      <c r="H67" s="6"/>
      <c r="I67" s="6" t="s">
        <v>1682</v>
      </c>
      <c r="J67" s="6"/>
      <c r="K67" s="6"/>
    </row>
    <row r="68" spans="1:12" hidden="1" outlineLevel="3" x14ac:dyDescent="0.3">
      <c r="A68" s="6" t="s">
        <v>1668</v>
      </c>
      <c r="B68" s="6" t="s">
        <v>123</v>
      </c>
      <c r="C68" s="6" t="s">
        <v>124</v>
      </c>
      <c r="D68" s="6"/>
      <c r="E68" s="6"/>
      <c r="F68" s="6"/>
      <c r="G68" s="6"/>
      <c r="H68" s="6"/>
      <c r="I68" s="6" t="s">
        <v>1683</v>
      </c>
      <c r="J68" s="6"/>
      <c r="K68" s="6"/>
    </row>
    <row r="69" spans="1:12" hidden="1" outlineLevel="2" collapsed="1" x14ac:dyDescent="0.3">
      <c r="A69" s="6" t="s">
        <v>1631</v>
      </c>
      <c r="B69" s="6" t="s">
        <v>123</v>
      </c>
      <c r="C69" s="6" t="s">
        <v>124</v>
      </c>
      <c r="D69" s="6" t="s">
        <v>1658</v>
      </c>
      <c r="E69" s="6" t="s">
        <v>1663</v>
      </c>
      <c r="F69" s="6" t="s">
        <v>1669</v>
      </c>
      <c r="G69" s="6">
        <v>2</v>
      </c>
      <c r="H69" s="6">
        <f>SUM(H70:H70)</f>
        <v>0</v>
      </c>
      <c r="I69" t="s">
        <v>15</v>
      </c>
    </row>
    <row r="70" spans="1:12" hidden="1" outlineLevel="2" x14ac:dyDescent="0.3">
      <c r="A70" s="27" t="s">
        <v>1601</v>
      </c>
      <c r="B70" s="27" t="s">
        <v>123</v>
      </c>
      <c r="C70" s="27" t="s">
        <v>124</v>
      </c>
      <c r="D70" s="27"/>
      <c r="E70" s="27"/>
      <c r="F70" s="27"/>
      <c r="G70" s="27"/>
      <c r="H70" s="27"/>
      <c r="I70" s="27" t="s">
        <v>15</v>
      </c>
      <c r="J70" s="27"/>
      <c r="K70" s="27"/>
    </row>
    <row r="71" spans="1:12" hidden="1" outlineLevel="2" x14ac:dyDescent="0.3">
      <c r="A71" s="27" t="s">
        <v>43</v>
      </c>
      <c r="B71" s="27" t="s">
        <v>43</v>
      </c>
      <c r="C71" s="27" t="s">
        <v>43</v>
      </c>
      <c r="D71" s="27" t="s">
        <v>43</v>
      </c>
      <c r="E71" s="27"/>
      <c r="F71" s="27"/>
      <c r="G71" s="27"/>
      <c r="H71" s="27"/>
      <c r="I71" s="27"/>
      <c r="J71" s="27"/>
      <c r="K71" s="27"/>
    </row>
    <row r="72" spans="1:12" hidden="1" outlineLevel="2" x14ac:dyDescent="0.3">
      <c r="A72" s="27" t="s">
        <v>1684</v>
      </c>
      <c r="B72" s="27" t="s">
        <v>123</v>
      </c>
      <c r="C72" s="27" t="s">
        <v>124</v>
      </c>
      <c r="D72" s="27"/>
      <c r="E72" s="27"/>
      <c r="F72" s="27"/>
      <c r="G72" s="27"/>
      <c r="H72" s="27"/>
      <c r="I72" s="27" t="s">
        <v>15</v>
      </c>
      <c r="J72" s="27"/>
      <c r="K72" s="27"/>
    </row>
    <row r="73" spans="1:12" hidden="1" outlineLevel="1" collapsed="1" x14ac:dyDescent="0.3">
      <c r="B73" s="6"/>
      <c r="G73" s="5"/>
      <c r="K73" s="5"/>
    </row>
    <row r="74" spans="1:12" s="2" customFormat="1" ht="14.4" customHeight="1" collapsed="1" x14ac:dyDescent="0.3">
      <c r="A74" s="131" t="s">
        <v>1713</v>
      </c>
      <c r="B74" s="131"/>
      <c r="C74" s="131"/>
      <c r="D74" s="131"/>
      <c r="E74" s="131"/>
      <c r="F74" s="131"/>
      <c r="G74" s="131"/>
      <c r="H74" s="131"/>
      <c r="I74" s="131"/>
      <c r="J74" s="131"/>
      <c r="K74" s="9"/>
      <c r="L74"/>
    </row>
    <row r="75" spans="1:12" s="2" customFormat="1" hidden="1" outlineLevel="1" x14ac:dyDescent="0.3">
      <c r="A75" s="125" t="s">
        <v>132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0"/>
      <c r="L75"/>
    </row>
    <row r="76" spans="1:12" s="2" customFormat="1" hidden="1" outlineLevel="1" x14ac:dyDescent="0.3">
      <c r="A76" s="1" t="s">
        <v>67</v>
      </c>
      <c r="B76" s="1" t="s">
        <v>30</v>
      </c>
      <c r="C76" s="1" t="s">
        <v>1</v>
      </c>
      <c r="D76" s="1" t="s">
        <v>10</v>
      </c>
      <c r="E76" s="1" t="s">
        <v>11</v>
      </c>
      <c r="F76" s="1" t="s">
        <v>12</v>
      </c>
      <c r="G76" s="1" t="s">
        <v>41</v>
      </c>
      <c r="H76" s="3" t="s">
        <v>14</v>
      </c>
      <c r="I76" s="1" t="s">
        <v>2</v>
      </c>
      <c r="J76" s="1" t="s">
        <v>3</v>
      </c>
      <c r="K76" s="1" t="s">
        <v>52</v>
      </c>
    </row>
    <row r="77" spans="1:12" hidden="1" outlineLevel="1" x14ac:dyDescent="0.3">
      <c r="A77" s="6" t="s">
        <v>1599</v>
      </c>
      <c r="B77" s="6" t="s">
        <v>123</v>
      </c>
      <c r="C77" s="6" t="s">
        <v>124</v>
      </c>
      <c r="D77" s="6" t="s">
        <v>1646</v>
      </c>
      <c r="E77" s="6" t="s">
        <v>1647</v>
      </c>
      <c r="F77" s="6" t="s">
        <v>1649</v>
      </c>
      <c r="G77" s="6">
        <v>2</v>
      </c>
      <c r="H77" s="6">
        <f>SUM(H78:H79)</f>
        <v>0</v>
      </c>
      <c r="I77" s="6" t="s">
        <v>1633</v>
      </c>
      <c r="J77" s="6"/>
      <c r="K77" s="6" t="s">
        <v>1685</v>
      </c>
    </row>
    <row r="78" spans="1:12" hidden="1" outlineLevel="2" x14ac:dyDescent="0.3">
      <c r="A78" s="6" t="s">
        <v>1646</v>
      </c>
      <c r="B78" s="6" t="s">
        <v>123</v>
      </c>
      <c r="C78" s="6" t="s">
        <v>124</v>
      </c>
      <c r="D78" s="6"/>
      <c r="E78" s="6"/>
      <c r="F78" s="6"/>
      <c r="G78" s="6"/>
      <c r="H78" s="6"/>
      <c r="I78" s="6" t="s">
        <v>1670</v>
      </c>
      <c r="J78" s="6"/>
      <c r="K78" s="6"/>
    </row>
    <row r="79" spans="1:12" hidden="1" outlineLevel="2" x14ac:dyDescent="0.3">
      <c r="A79" s="6" t="s">
        <v>1649</v>
      </c>
      <c r="B79" s="6" t="s">
        <v>123</v>
      </c>
      <c r="C79" s="6" t="s">
        <v>124</v>
      </c>
      <c r="D79" s="6"/>
      <c r="E79" s="6"/>
      <c r="F79" s="6"/>
      <c r="G79" s="6"/>
      <c r="H79" s="6"/>
      <c r="I79" s="6" t="s">
        <v>1671</v>
      </c>
      <c r="J79" s="6"/>
      <c r="K79" s="6"/>
    </row>
    <row r="80" spans="1:12" hidden="1" outlineLevel="1" collapsed="1" x14ac:dyDescent="0.3">
      <c r="B80" s="6"/>
      <c r="G80" s="8"/>
      <c r="J80" s="5"/>
      <c r="K80" s="5"/>
    </row>
    <row r="81" spans="1:13" s="2" customFormat="1" ht="14.4" customHeight="1" collapsed="1" x14ac:dyDescent="0.3">
      <c r="A81" s="131" t="s">
        <v>1714</v>
      </c>
      <c r="B81" s="131"/>
      <c r="C81" s="131"/>
      <c r="D81" s="131"/>
      <c r="E81" s="131"/>
      <c r="F81" s="131"/>
      <c r="G81" s="131"/>
      <c r="H81" s="131"/>
      <c r="I81" s="131"/>
      <c r="J81" s="131"/>
      <c r="K81" s="9"/>
      <c r="L81"/>
    </row>
    <row r="82" spans="1:13" s="2" customFormat="1" hidden="1" outlineLevel="1" x14ac:dyDescent="0.3">
      <c r="A82" s="125" t="s">
        <v>163</v>
      </c>
      <c r="B82" s="125"/>
      <c r="C82" s="125"/>
      <c r="D82" s="125"/>
      <c r="E82" s="125"/>
      <c r="F82" s="125"/>
      <c r="G82" s="125"/>
      <c r="H82" s="125"/>
      <c r="I82" s="125"/>
      <c r="J82" s="125"/>
      <c r="K82" s="10"/>
      <c r="L82"/>
    </row>
    <row r="83" spans="1:13" s="2" customFormat="1" hidden="1" outlineLevel="1" x14ac:dyDescent="0.3">
      <c r="A83" s="1" t="s">
        <v>67</v>
      </c>
      <c r="B83" s="1" t="s">
        <v>30</v>
      </c>
      <c r="C83" s="1" t="s">
        <v>1</v>
      </c>
      <c r="D83" s="1" t="s">
        <v>10</v>
      </c>
      <c r="E83" s="1" t="s">
        <v>11</v>
      </c>
      <c r="F83" s="1" t="s">
        <v>12</v>
      </c>
      <c r="G83" s="1" t="s">
        <v>41</v>
      </c>
      <c r="H83" s="3" t="s">
        <v>14</v>
      </c>
      <c r="I83" s="1" t="s">
        <v>2</v>
      </c>
      <c r="J83" s="1" t="s">
        <v>3</v>
      </c>
      <c r="K83" s="1" t="s">
        <v>52</v>
      </c>
    </row>
    <row r="84" spans="1:13" hidden="1" outlineLevel="1" collapsed="1" x14ac:dyDescent="0.3">
      <c r="A84" s="6" t="s">
        <v>1626</v>
      </c>
      <c r="B84" s="6" t="s">
        <v>123</v>
      </c>
      <c r="C84" s="6" t="s">
        <v>124</v>
      </c>
      <c r="D84" s="6" t="s">
        <v>1652</v>
      </c>
      <c r="E84" s="6" t="s">
        <v>1650</v>
      </c>
      <c r="F84" s="6" t="s">
        <v>1651</v>
      </c>
      <c r="G84" s="6">
        <v>2</v>
      </c>
      <c r="H84" s="6">
        <f>SUM(H85:H86)</f>
        <v>0</v>
      </c>
      <c r="I84" s="6" t="s">
        <v>1634</v>
      </c>
      <c r="J84" s="6"/>
      <c r="K84" s="6" t="s">
        <v>1686</v>
      </c>
    </row>
    <row r="85" spans="1:13" hidden="1" outlineLevel="2" x14ac:dyDescent="0.3">
      <c r="A85" s="6" t="s">
        <v>1652</v>
      </c>
      <c r="B85" s="6" t="s">
        <v>123</v>
      </c>
      <c r="C85" s="6" t="s">
        <v>124</v>
      </c>
      <c r="D85" s="6"/>
      <c r="E85" s="6"/>
      <c r="F85" s="6"/>
      <c r="G85" s="6"/>
      <c r="H85" s="6"/>
      <c r="I85" s="6" t="s">
        <v>1672</v>
      </c>
      <c r="J85" s="6"/>
      <c r="K85" s="6"/>
    </row>
    <row r="86" spans="1:13" hidden="1" outlineLevel="2" x14ac:dyDescent="0.3">
      <c r="A86" s="6" t="s">
        <v>1651</v>
      </c>
      <c r="B86" s="6" t="s">
        <v>123</v>
      </c>
      <c r="C86" s="6" t="s">
        <v>124</v>
      </c>
      <c r="D86" s="6"/>
      <c r="E86" s="6"/>
      <c r="F86" s="6"/>
      <c r="G86" s="6"/>
      <c r="H86" s="6"/>
      <c r="I86" s="6" t="s">
        <v>1673</v>
      </c>
      <c r="J86" s="6"/>
      <c r="K86" s="6"/>
    </row>
    <row r="87" spans="1:13" hidden="1" outlineLevel="1" collapsed="1" x14ac:dyDescent="0.3">
      <c r="B87" s="6"/>
      <c r="G87" s="5"/>
      <c r="K87" s="5"/>
    </row>
    <row r="88" spans="1:13" s="2" customFormat="1" ht="14.4" customHeight="1" collapsed="1" x14ac:dyDescent="0.3">
      <c r="A88" s="131" t="s">
        <v>1320</v>
      </c>
      <c r="B88" s="131"/>
      <c r="C88" s="131"/>
      <c r="D88" s="131"/>
      <c r="E88" s="131"/>
      <c r="F88" s="131"/>
      <c r="G88" s="131"/>
      <c r="H88" s="131"/>
      <c r="I88" s="131"/>
      <c r="J88" s="131"/>
      <c r="K88" s="9"/>
      <c r="L88"/>
      <c r="M88"/>
    </row>
    <row r="89" spans="1:13" s="2" customFormat="1" hidden="1" outlineLevel="1" x14ac:dyDescent="0.3">
      <c r="A89" s="125" t="s">
        <v>131</v>
      </c>
      <c r="B89" s="125"/>
      <c r="C89" s="125"/>
      <c r="D89" s="125"/>
      <c r="E89" s="125"/>
      <c r="F89" s="125"/>
      <c r="G89" s="125"/>
      <c r="H89" s="125"/>
      <c r="I89" s="125"/>
      <c r="J89" s="125"/>
      <c r="K89" s="10"/>
      <c r="L89"/>
      <c r="M89"/>
    </row>
    <row r="90" spans="1:13" s="2" customFormat="1" hidden="1" outlineLevel="1" x14ac:dyDescent="0.3">
      <c r="A90" s="1" t="s">
        <v>67</v>
      </c>
      <c r="B90" s="1" t="s">
        <v>30</v>
      </c>
      <c r="C90" s="1" t="s">
        <v>1</v>
      </c>
      <c r="D90" s="1" t="s">
        <v>10</v>
      </c>
      <c r="E90" s="1" t="s">
        <v>11</v>
      </c>
      <c r="F90" s="1" t="s">
        <v>12</v>
      </c>
      <c r="G90" s="1" t="s">
        <v>41</v>
      </c>
      <c r="H90" s="3" t="s">
        <v>14</v>
      </c>
      <c r="I90" s="1" t="s">
        <v>2</v>
      </c>
      <c r="J90" s="1" t="s">
        <v>3</v>
      </c>
      <c r="K90" s="1" t="s">
        <v>52</v>
      </c>
    </row>
    <row r="91" spans="1:13" hidden="1" outlineLevel="1" x14ac:dyDescent="0.3">
      <c r="A91" t="s">
        <v>384</v>
      </c>
      <c r="B91" s="6" t="s">
        <v>123</v>
      </c>
      <c r="C91" t="s">
        <v>124</v>
      </c>
      <c r="D91" t="s">
        <v>385</v>
      </c>
      <c r="E91" t="s">
        <v>386</v>
      </c>
      <c r="F91" t="s">
        <v>385</v>
      </c>
      <c r="G91" s="5">
        <v>2</v>
      </c>
      <c r="H91" s="4">
        <v>2</v>
      </c>
      <c r="I91" t="s">
        <v>387</v>
      </c>
      <c r="K91" s="5" t="s">
        <v>130</v>
      </c>
    </row>
    <row r="92" spans="1:13" hidden="1" outlineLevel="1" x14ac:dyDescent="0.3">
      <c r="A92" t="s">
        <v>125</v>
      </c>
      <c r="B92" s="6" t="s">
        <v>123</v>
      </c>
      <c r="C92" t="s">
        <v>124</v>
      </c>
      <c r="D92" t="s">
        <v>126</v>
      </c>
      <c r="E92" t="s">
        <v>127</v>
      </c>
      <c r="F92" t="s">
        <v>126</v>
      </c>
      <c r="G92" s="5">
        <v>2</v>
      </c>
      <c r="H92" s="4">
        <v>2</v>
      </c>
      <c r="I92" t="s">
        <v>128</v>
      </c>
      <c r="K92" s="5" t="s">
        <v>129</v>
      </c>
    </row>
    <row r="93" spans="1:13" hidden="1" outlineLevel="1" x14ac:dyDescent="0.3">
      <c r="B93" s="6"/>
      <c r="G93" s="5"/>
      <c r="J93" s="7"/>
      <c r="K93" s="7"/>
    </row>
    <row r="94" spans="1:13" s="2" customFormat="1" ht="14.4" customHeight="1" collapsed="1" x14ac:dyDescent="0.3">
      <c r="A94" s="131" t="s">
        <v>1321</v>
      </c>
      <c r="B94" s="131"/>
      <c r="C94" s="131"/>
      <c r="D94" s="131"/>
      <c r="E94" s="131"/>
      <c r="F94" s="131"/>
      <c r="G94" s="131"/>
      <c r="H94" s="131"/>
      <c r="I94" s="131"/>
      <c r="J94" s="131"/>
      <c r="K94" s="9"/>
      <c r="L94"/>
      <c r="M94"/>
    </row>
    <row r="95" spans="1:13" s="2" customFormat="1" hidden="1" outlineLevel="1" x14ac:dyDescent="0.3">
      <c r="A95" s="125" t="s">
        <v>164</v>
      </c>
      <c r="B95" s="125"/>
      <c r="C95" s="125"/>
      <c r="D95" s="125"/>
      <c r="E95" s="125"/>
      <c r="F95" s="125"/>
      <c r="G95" s="125"/>
      <c r="H95" s="125"/>
      <c r="I95" s="125"/>
      <c r="J95" s="125"/>
      <c r="K95" s="10"/>
      <c r="L95"/>
      <c r="M95"/>
    </row>
    <row r="96" spans="1:13" s="2" customFormat="1" hidden="1" outlineLevel="1" x14ac:dyDescent="0.3">
      <c r="A96" s="1" t="s">
        <v>67</v>
      </c>
      <c r="B96" s="1" t="s">
        <v>30</v>
      </c>
      <c r="C96" s="1" t="s">
        <v>1</v>
      </c>
      <c r="D96" s="1" t="s">
        <v>10</v>
      </c>
      <c r="E96" s="1" t="s">
        <v>11</v>
      </c>
      <c r="F96" s="1" t="s">
        <v>12</v>
      </c>
      <c r="G96" s="1" t="s">
        <v>41</v>
      </c>
      <c r="H96" s="3" t="s">
        <v>14</v>
      </c>
      <c r="I96" s="1" t="s">
        <v>2</v>
      </c>
      <c r="J96" s="1" t="s">
        <v>3</v>
      </c>
      <c r="K96" s="1" t="s">
        <v>52</v>
      </c>
    </row>
    <row r="97" spans="1:13" hidden="1" outlineLevel="1" collapsed="1" x14ac:dyDescent="0.3">
      <c r="A97" s="6" t="s">
        <v>1627</v>
      </c>
      <c r="B97" s="6" t="s">
        <v>123</v>
      </c>
      <c r="C97" s="6" t="s">
        <v>124</v>
      </c>
      <c r="D97" s="6" t="s">
        <v>1654</v>
      </c>
      <c r="E97" s="6" t="s">
        <v>1659</v>
      </c>
      <c r="F97" s="6" t="s">
        <v>1664</v>
      </c>
      <c r="G97" s="6">
        <v>2</v>
      </c>
      <c r="H97" s="6">
        <f>SUM(H98:H99)</f>
        <v>0</v>
      </c>
      <c r="I97" s="6" t="s">
        <v>1637</v>
      </c>
      <c r="J97" s="6"/>
      <c r="K97" s="6" t="s">
        <v>1636</v>
      </c>
    </row>
    <row r="98" spans="1:13" hidden="1" outlineLevel="2" x14ac:dyDescent="0.3">
      <c r="A98" s="6" t="s">
        <v>1654</v>
      </c>
      <c r="B98" s="6" t="s">
        <v>123</v>
      </c>
      <c r="C98" s="6" t="s">
        <v>124</v>
      </c>
      <c r="D98" s="6"/>
      <c r="E98" s="6"/>
      <c r="F98" s="6"/>
      <c r="G98" s="6"/>
      <c r="H98" s="6"/>
      <c r="I98" s="6" t="s">
        <v>1674</v>
      </c>
      <c r="J98" s="6"/>
      <c r="K98" s="6"/>
    </row>
    <row r="99" spans="1:13" hidden="1" outlineLevel="2" x14ac:dyDescent="0.3">
      <c r="A99" s="6" t="s">
        <v>1664</v>
      </c>
      <c r="B99" s="6" t="s">
        <v>123</v>
      </c>
      <c r="C99" s="6" t="s">
        <v>124</v>
      </c>
      <c r="D99" s="6"/>
      <c r="E99" s="6"/>
      <c r="F99" s="6"/>
      <c r="G99" s="6"/>
      <c r="H99" s="6"/>
      <c r="I99" s="6" t="s">
        <v>1675</v>
      </c>
      <c r="J99" s="6"/>
      <c r="K99" s="6"/>
    </row>
    <row r="100" spans="1:13" hidden="1" outlineLevel="1" collapsed="1" x14ac:dyDescent="0.3">
      <c r="A100" s="6" t="s">
        <v>1628</v>
      </c>
      <c r="B100" s="6" t="s">
        <v>123</v>
      </c>
      <c r="C100" s="6" t="s">
        <v>124</v>
      </c>
      <c r="D100" s="6" t="s">
        <v>1655</v>
      </c>
      <c r="E100" s="6" t="s">
        <v>1660</v>
      </c>
      <c r="F100" s="6" t="s">
        <v>1665</v>
      </c>
      <c r="G100" s="6">
        <v>2</v>
      </c>
      <c r="H100" s="6">
        <f>SUM(H101:H102)</f>
        <v>0</v>
      </c>
      <c r="I100" s="6" t="s">
        <v>1639</v>
      </c>
      <c r="J100" s="6"/>
      <c r="K100" s="6" t="s">
        <v>1638</v>
      </c>
    </row>
    <row r="101" spans="1:13" hidden="1" outlineLevel="2" x14ac:dyDescent="0.3">
      <c r="A101" s="6" t="s">
        <v>1655</v>
      </c>
      <c r="B101" s="6" t="s">
        <v>123</v>
      </c>
      <c r="C101" s="6" t="s">
        <v>124</v>
      </c>
      <c r="D101" s="6"/>
      <c r="E101" s="6"/>
      <c r="F101" s="6"/>
      <c r="G101" s="6"/>
      <c r="H101" s="6"/>
      <c r="I101" s="6" t="s">
        <v>1676</v>
      </c>
      <c r="J101" s="6"/>
      <c r="K101" s="6"/>
    </row>
    <row r="102" spans="1:13" hidden="1" outlineLevel="2" x14ac:dyDescent="0.3">
      <c r="A102" s="6" t="s">
        <v>1665</v>
      </c>
      <c r="B102" s="6" t="s">
        <v>123</v>
      </c>
      <c r="C102" s="6" t="s">
        <v>124</v>
      </c>
      <c r="D102" s="6"/>
      <c r="E102" s="6"/>
      <c r="F102" s="6"/>
      <c r="G102" s="6"/>
      <c r="H102" s="6"/>
      <c r="I102" s="6" t="s">
        <v>1677</v>
      </c>
      <c r="J102" s="6"/>
      <c r="K102" s="6"/>
    </row>
    <row r="103" spans="1:13" hidden="1" outlineLevel="1" collapsed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3" s="2" customFormat="1" ht="14.4" customHeight="1" collapsed="1" x14ac:dyDescent="0.3">
      <c r="A104" s="131" t="s">
        <v>1322</v>
      </c>
      <c r="B104" s="131"/>
      <c r="C104" s="131"/>
      <c r="D104" s="131"/>
      <c r="E104" s="131"/>
      <c r="F104" s="131"/>
      <c r="G104" s="131"/>
      <c r="H104" s="131"/>
      <c r="I104" s="131"/>
      <c r="J104" s="131"/>
      <c r="K104" s="9"/>
      <c r="L104"/>
      <c r="M104"/>
    </row>
    <row r="105" spans="1:13" s="2" customFormat="1" hidden="1" outlineLevel="1" x14ac:dyDescent="0.3">
      <c r="A105" s="125" t="s">
        <v>158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0"/>
      <c r="L105"/>
      <c r="M105"/>
    </row>
    <row r="106" spans="1:13" s="2" customFormat="1" hidden="1" outlineLevel="1" x14ac:dyDescent="0.3">
      <c r="A106" s="1" t="s">
        <v>67</v>
      </c>
      <c r="B106" s="1" t="s">
        <v>30</v>
      </c>
      <c r="C106" s="1" t="s">
        <v>1</v>
      </c>
      <c r="D106" s="1" t="s">
        <v>10</v>
      </c>
      <c r="E106" s="1" t="s">
        <v>11</v>
      </c>
      <c r="F106" s="1" t="s">
        <v>12</v>
      </c>
      <c r="G106" s="1" t="s">
        <v>41</v>
      </c>
      <c r="H106" s="3" t="s">
        <v>14</v>
      </c>
      <c r="I106" s="1" t="s">
        <v>2</v>
      </c>
      <c r="J106" s="1" t="s">
        <v>3</v>
      </c>
      <c r="K106" s="1" t="s">
        <v>52</v>
      </c>
    </row>
    <row r="107" spans="1:13" hidden="1" outlineLevel="1" collapsed="1" x14ac:dyDescent="0.3">
      <c r="A107" s="6" t="s">
        <v>1600</v>
      </c>
      <c r="B107" s="6" t="s">
        <v>123</v>
      </c>
      <c r="C107" s="6" t="s">
        <v>124</v>
      </c>
      <c r="D107" s="6" t="s">
        <v>1656</v>
      </c>
      <c r="E107" s="6" t="s">
        <v>1661</v>
      </c>
      <c r="F107" s="6" t="s">
        <v>1666</v>
      </c>
      <c r="G107" s="6">
        <v>2</v>
      </c>
      <c r="H107" s="6">
        <f>SUM(H108:H109)</f>
        <v>0</v>
      </c>
      <c r="I107" t="s">
        <v>1640</v>
      </c>
      <c r="K107" s="35" t="s">
        <v>1641</v>
      </c>
    </row>
    <row r="108" spans="1:13" hidden="1" outlineLevel="2" x14ac:dyDescent="0.3">
      <c r="A108" s="6" t="s">
        <v>1656</v>
      </c>
      <c r="B108" s="6" t="s">
        <v>123</v>
      </c>
      <c r="C108" s="6" t="s">
        <v>124</v>
      </c>
      <c r="D108" s="6"/>
      <c r="E108" s="6"/>
      <c r="F108" s="6"/>
      <c r="G108" s="6"/>
      <c r="H108" s="6"/>
      <c r="I108" t="s">
        <v>1678</v>
      </c>
      <c r="J108">
        <v>110</v>
      </c>
      <c r="K108" s="35"/>
    </row>
    <row r="109" spans="1:13" hidden="1" outlineLevel="2" x14ac:dyDescent="0.3">
      <c r="A109" s="6" t="s">
        <v>1666</v>
      </c>
      <c r="B109" s="6" t="s">
        <v>123</v>
      </c>
      <c r="C109" s="6" t="s">
        <v>124</v>
      </c>
      <c r="D109" s="6"/>
      <c r="E109" s="6"/>
      <c r="F109" s="6"/>
      <c r="G109" s="6"/>
      <c r="H109" s="6"/>
      <c r="I109" t="s">
        <v>1679</v>
      </c>
      <c r="J109">
        <v>110</v>
      </c>
      <c r="K109" s="35"/>
    </row>
    <row r="110" spans="1:13" hidden="1" outlineLevel="1" collapsed="1" x14ac:dyDescent="0.3">
      <c r="A110" s="6" t="s">
        <v>1629</v>
      </c>
      <c r="B110" s="6" t="s">
        <v>123</v>
      </c>
      <c r="C110" s="6" t="s">
        <v>124</v>
      </c>
      <c r="D110" s="6" t="s">
        <v>1657</v>
      </c>
      <c r="E110" s="6" t="s">
        <v>1648</v>
      </c>
      <c r="F110" s="6" t="s">
        <v>1667</v>
      </c>
      <c r="G110" s="6">
        <v>2</v>
      </c>
      <c r="H110" s="6">
        <f>SUM(H111:H112)</f>
        <v>0</v>
      </c>
      <c r="I110" t="s">
        <v>1643</v>
      </c>
      <c r="K110" s="35" t="s">
        <v>1642</v>
      </c>
    </row>
    <row r="111" spans="1:13" hidden="1" outlineLevel="2" x14ac:dyDescent="0.3">
      <c r="A111" s="6" t="s">
        <v>1657</v>
      </c>
      <c r="B111" s="6" t="s">
        <v>123</v>
      </c>
      <c r="C111" s="6" t="s">
        <v>124</v>
      </c>
      <c r="D111" s="6"/>
      <c r="E111" s="6"/>
      <c r="F111" s="6"/>
      <c r="G111" s="6"/>
      <c r="H111" s="6"/>
      <c r="I111" t="s">
        <v>1680</v>
      </c>
      <c r="J111">
        <v>120</v>
      </c>
      <c r="K111" s="35"/>
    </row>
    <row r="112" spans="1:13" hidden="1" outlineLevel="2" x14ac:dyDescent="0.3">
      <c r="A112" s="6" t="s">
        <v>1667</v>
      </c>
      <c r="B112" s="6" t="s">
        <v>123</v>
      </c>
      <c r="C112" s="6" t="s">
        <v>124</v>
      </c>
      <c r="D112" s="6"/>
      <c r="E112" s="6"/>
      <c r="F112" s="6"/>
      <c r="G112" s="6"/>
      <c r="H112" s="6"/>
      <c r="I112" t="s">
        <v>1681</v>
      </c>
      <c r="J112">
        <v>120</v>
      </c>
      <c r="K112" s="35"/>
    </row>
    <row r="113" spans="1:13" hidden="1" outlineLevel="1" collapsed="1" x14ac:dyDescent="0.3"/>
    <row r="114" spans="1:13" s="2" customFormat="1" ht="14.4" customHeight="1" collapsed="1" x14ac:dyDescent="0.3">
      <c r="A114" s="131" t="s">
        <v>1323</v>
      </c>
      <c r="B114" s="131"/>
      <c r="C114" s="131"/>
      <c r="D114" s="131"/>
      <c r="E114" s="131"/>
      <c r="F114" s="131"/>
      <c r="G114" s="131"/>
      <c r="H114" s="131"/>
      <c r="I114" s="131"/>
      <c r="J114" s="131"/>
      <c r="K114" s="9"/>
      <c r="L114"/>
      <c r="M114"/>
    </row>
    <row r="115" spans="1:13" s="2" customFormat="1" hidden="1" outlineLevel="1" x14ac:dyDescent="0.3">
      <c r="A115" s="125" t="s">
        <v>165</v>
      </c>
      <c r="B115" s="125"/>
      <c r="C115" s="125"/>
      <c r="D115" s="125"/>
      <c r="E115" s="125"/>
      <c r="F115" s="125"/>
      <c r="G115" s="125"/>
      <c r="H115" s="125"/>
      <c r="I115" s="125"/>
      <c r="J115" s="125"/>
      <c r="K115" s="10"/>
      <c r="L115"/>
      <c r="M115"/>
    </row>
    <row r="116" spans="1:13" s="2" customFormat="1" hidden="1" outlineLevel="1" x14ac:dyDescent="0.3">
      <c r="A116" s="1" t="s">
        <v>67</v>
      </c>
      <c r="B116" s="1" t="s">
        <v>30</v>
      </c>
      <c r="C116" s="1" t="s">
        <v>1</v>
      </c>
      <c r="D116" s="1" t="s">
        <v>10</v>
      </c>
      <c r="E116" s="1" t="s">
        <v>11</v>
      </c>
      <c r="F116" s="1" t="s">
        <v>12</v>
      </c>
      <c r="G116" s="1" t="s">
        <v>41</v>
      </c>
      <c r="H116" s="3" t="s">
        <v>14</v>
      </c>
      <c r="I116" s="1" t="s">
        <v>2</v>
      </c>
      <c r="J116" s="1" t="s">
        <v>3</v>
      </c>
      <c r="K116" s="1" t="s">
        <v>52</v>
      </c>
    </row>
    <row r="117" spans="1:13" hidden="1" outlineLevel="1" collapsed="1" x14ac:dyDescent="0.3">
      <c r="A117" s="6" t="s">
        <v>1630</v>
      </c>
      <c r="B117" s="6" t="s">
        <v>123</v>
      </c>
      <c r="C117" s="6" t="s">
        <v>124</v>
      </c>
      <c r="D117" s="6" t="s">
        <v>1653</v>
      </c>
      <c r="E117" s="6" t="s">
        <v>1662</v>
      </c>
      <c r="F117" s="6" t="s">
        <v>1668</v>
      </c>
      <c r="G117" s="6">
        <v>2</v>
      </c>
      <c r="H117" s="6">
        <f>SUM(H118:H119)</f>
        <v>0</v>
      </c>
      <c r="I117" s="6" t="s">
        <v>1644</v>
      </c>
      <c r="J117" s="6"/>
      <c r="K117" s="6" t="s">
        <v>1645</v>
      </c>
    </row>
    <row r="118" spans="1:13" hidden="1" outlineLevel="2" x14ac:dyDescent="0.3">
      <c r="A118" s="6" t="s">
        <v>1653</v>
      </c>
      <c r="B118" s="6" t="s">
        <v>123</v>
      </c>
      <c r="C118" s="6" t="s">
        <v>124</v>
      </c>
      <c r="D118" s="6"/>
      <c r="E118" s="6"/>
      <c r="F118" s="6"/>
      <c r="G118" s="6"/>
      <c r="H118" s="6"/>
      <c r="I118" s="6" t="s">
        <v>1682</v>
      </c>
      <c r="J118" s="6"/>
      <c r="K118" s="6"/>
    </row>
    <row r="119" spans="1:13" hidden="1" outlineLevel="2" x14ac:dyDescent="0.3">
      <c r="A119" s="6" t="s">
        <v>1668</v>
      </c>
      <c r="B119" s="6" t="s">
        <v>123</v>
      </c>
      <c r="C119" s="6" t="s">
        <v>124</v>
      </c>
      <c r="D119" s="6"/>
      <c r="E119" s="6"/>
      <c r="F119" s="6"/>
      <c r="G119" s="6"/>
      <c r="H119" s="6"/>
      <c r="I119" s="6" t="s">
        <v>1683</v>
      </c>
      <c r="J119" s="6"/>
      <c r="K119" s="6"/>
    </row>
    <row r="120" spans="1:13" hidden="1" outlineLevel="1" collapsed="1" x14ac:dyDescent="0.3">
      <c r="B120" s="6"/>
      <c r="G120" s="5"/>
      <c r="K120" s="5"/>
    </row>
    <row r="121" spans="1:13" collapsed="1" x14ac:dyDescent="0.3"/>
  </sheetData>
  <mergeCells count="17">
    <mergeCell ref="A114:J114"/>
    <mergeCell ref="A115:J115"/>
    <mergeCell ref="A95:J95"/>
    <mergeCell ref="A104:J104"/>
    <mergeCell ref="A105:J105"/>
    <mergeCell ref="L1:M2"/>
    <mergeCell ref="A2:J2"/>
    <mergeCell ref="A81:J81"/>
    <mergeCell ref="A82:J82"/>
    <mergeCell ref="A94:J94"/>
    <mergeCell ref="A88:J88"/>
    <mergeCell ref="A89:J89"/>
    <mergeCell ref="A74:J74"/>
    <mergeCell ref="A75:J75"/>
    <mergeCell ref="A1:J1"/>
    <mergeCell ref="A11:K11"/>
    <mergeCell ref="A46:K46"/>
  </mergeCells>
  <phoneticPr fontId="1" type="noConversion"/>
  <conditionalFormatting sqref="I29:K29">
    <cfRule type="duplicateValues" dxfId="5" priority="6"/>
  </conditionalFormatting>
  <conditionalFormatting sqref="I21:K21">
    <cfRule type="duplicateValues" dxfId="4" priority="5"/>
  </conditionalFormatting>
  <conditionalFormatting sqref="I22">
    <cfRule type="duplicateValues" dxfId="3" priority="4"/>
  </conditionalFormatting>
  <conditionalFormatting sqref="I23">
    <cfRule type="duplicateValues" dxfId="2" priority="3"/>
  </conditionalFormatting>
  <conditionalFormatting sqref="I30">
    <cfRule type="duplicateValues" dxfId="1" priority="2"/>
  </conditionalFormatting>
  <conditionalFormatting sqref="I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8CDE-8D6C-44F4-BF8C-C29814F1CE4A}">
  <dimension ref="A1:U625"/>
  <sheetViews>
    <sheetView topLeftCell="A3" zoomScale="85" zoomScaleNormal="85" workbookViewId="0">
      <selection activeCell="G596" sqref="G596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4">
        <v>20210515</v>
      </c>
      <c r="M1" s="124"/>
    </row>
    <row r="2" spans="1:21" s="119" customFormat="1" x14ac:dyDescent="0.3">
      <c r="A2" s="125" t="s">
        <v>505</v>
      </c>
      <c r="B2" s="125"/>
      <c r="C2" s="125"/>
      <c r="D2" s="125"/>
      <c r="E2" s="125"/>
      <c r="F2" s="125"/>
      <c r="G2" s="125"/>
      <c r="H2" s="125"/>
      <c r="I2" s="125"/>
      <c r="J2" s="125"/>
      <c r="K2" s="120"/>
      <c r="L2" s="35" t="s">
        <v>1375</v>
      </c>
    </row>
    <row r="3" spans="1:21" s="35" customFormat="1" ht="15" thickBot="1" x14ac:dyDescent="0.35">
      <c r="A3" s="126" t="s">
        <v>508</v>
      </c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35" t="s">
        <v>1371</v>
      </c>
    </row>
    <row r="4" spans="1:21" s="119" customFormat="1" ht="15" outlineLevel="1" thickBot="1" x14ac:dyDescent="0.35">
      <c r="A4" s="54"/>
      <c r="B4" s="6" t="s">
        <v>492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outlineLevel="1" thickBot="1" x14ac:dyDescent="0.35">
      <c r="A6" s="58"/>
      <c r="B6" s="6" t="s">
        <v>507</v>
      </c>
      <c r="G6" s="5"/>
      <c r="I6" t="s">
        <v>46</v>
      </c>
      <c r="J6" s="7" t="s">
        <v>388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outlineLevel="1" thickBot="1" x14ac:dyDescent="0.35">
      <c r="A7" s="62"/>
      <c r="B7" s="6" t="s">
        <v>506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19" customFormat="1" outlineLevel="1" x14ac:dyDescent="0.3">
      <c r="A12" s="121" t="s">
        <v>1377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35"/>
      <c r="M12"/>
      <c r="N12" s="6"/>
    </row>
    <row r="13" spans="1:21" s="119" customFormat="1" outlineLevel="1" x14ac:dyDescent="0.3">
      <c r="A13" s="121" t="s">
        <v>517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35"/>
      <c r="M13"/>
      <c r="N13" s="6"/>
    </row>
    <row r="14" spans="1:21" s="119" customFormat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389</v>
      </c>
      <c r="F14" s="1" t="s">
        <v>390</v>
      </c>
      <c r="G14" s="1" t="s">
        <v>41</v>
      </c>
      <c r="H14" s="3" t="s">
        <v>14</v>
      </c>
      <c r="I14" s="1" t="s">
        <v>748</v>
      </c>
      <c r="J14" s="1" t="s">
        <v>3</v>
      </c>
      <c r="K14" s="1" t="s">
        <v>52</v>
      </c>
      <c r="L14" s="35"/>
      <c r="M14"/>
      <c r="N14" s="6"/>
    </row>
    <row r="15" spans="1:21" s="35" customFormat="1" outlineLevel="2" x14ac:dyDescent="0.3">
      <c r="A15" t="s">
        <v>518</v>
      </c>
      <c r="B15" s="6" t="s">
        <v>170</v>
      </c>
      <c r="C15" t="s">
        <v>176</v>
      </c>
      <c r="D15" t="s">
        <v>519</v>
      </c>
      <c r="E15" t="s">
        <v>524</v>
      </c>
      <c r="F15" t="s">
        <v>525</v>
      </c>
      <c r="G15">
        <v>6</v>
      </c>
      <c r="H15" s="4">
        <f>SUM(H16:H21)</f>
        <v>2</v>
      </c>
      <c r="I15" t="s">
        <v>714</v>
      </c>
      <c r="J15"/>
      <c r="K15" s="5"/>
      <c r="M15"/>
      <c r="N15" s="6"/>
      <c r="O15" s="119"/>
      <c r="P15" s="119"/>
      <c r="Q15" s="119"/>
      <c r="R15" s="119"/>
      <c r="S15" s="119"/>
      <c r="T15" s="119"/>
      <c r="U15" s="119"/>
    </row>
    <row r="16" spans="1:21" s="119" customFormat="1" outlineLevel="3" x14ac:dyDescent="0.3">
      <c r="A16" t="s">
        <v>519</v>
      </c>
      <c r="B16" s="6" t="s">
        <v>170</v>
      </c>
      <c r="C16" t="s">
        <v>176</v>
      </c>
      <c r="D16" t="s">
        <v>43</v>
      </c>
      <c r="E16" t="s">
        <v>43</v>
      </c>
      <c r="F16"/>
      <c r="G16"/>
      <c r="H16" s="4">
        <v>1</v>
      </c>
      <c r="I16" t="s">
        <v>749</v>
      </c>
      <c r="J16"/>
      <c r="K16" s="5"/>
      <c r="L16" s="35"/>
      <c r="M16"/>
      <c r="N16" s="6"/>
    </row>
    <row r="17" spans="1:21" s="35" customFormat="1" outlineLevel="3" x14ac:dyDescent="0.3">
      <c r="A17" t="s">
        <v>520</v>
      </c>
      <c r="B17" s="6" t="s">
        <v>170</v>
      </c>
      <c r="C17" t="s">
        <v>176</v>
      </c>
      <c r="D17" t="s">
        <v>43</v>
      </c>
      <c r="E17" t="s">
        <v>43</v>
      </c>
      <c r="F17"/>
      <c r="G17"/>
      <c r="H17" s="4">
        <v>1</v>
      </c>
      <c r="I17" t="s">
        <v>750</v>
      </c>
      <c r="J17"/>
      <c r="K17" s="5"/>
      <c r="M17"/>
      <c r="N17" s="6"/>
      <c r="O17" s="119"/>
      <c r="P17" s="119"/>
      <c r="Q17" s="119"/>
      <c r="R17" s="119"/>
      <c r="S17" s="119"/>
      <c r="T17" s="119"/>
      <c r="U17" s="119"/>
    </row>
    <row r="18" spans="1:21" s="119" customFormat="1" outlineLevel="3" x14ac:dyDescent="0.3">
      <c r="A18" t="s">
        <v>521</v>
      </c>
      <c r="B18" s="6" t="s">
        <v>170</v>
      </c>
      <c r="C18" t="s">
        <v>176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outlineLevel="3" x14ac:dyDescent="0.3">
      <c r="A19" t="s">
        <v>522</v>
      </c>
      <c r="B19" s="6" t="s">
        <v>170</v>
      </c>
      <c r="C19" t="s">
        <v>176</v>
      </c>
      <c r="D19" t="s">
        <v>43</v>
      </c>
      <c r="E19" t="s">
        <v>43</v>
      </c>
      <c r="K19" s="5"/>
      <c r="L19" s="35"/>
      <c r="N19" s="6"/>
      <c r="O19" s="119"/>
      <c r="P19" s="119"/>
      <c r="Q19" s="119"/>
      <c r="R19" s="119"/>
      <c r="S19" s="119"/>
      <c r="T19" s="119"/>
      <c r="U19" s="119"/>
    </row>
    <row r="20" spans="1:21" s="35" customFormat="1" outlineLevel="3" x14ac:dyDescent="0.3">
      <c r="A20" t="s">
        <v>523</v>
      </c>
      <c r="B20" s="6" t="s">
        <v>170</v>
      </c>
      <c r="C20" t="s">
        <v>176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19"/>
      <c r="P20" s="119"/>
      <c r="Q20" s="119"/>
      <c r="R20" s="119"/>
      <c r="S20" s="119"/>
      <c r="T20" s="119"/>
      <c r="U20" s="119"/>
    </row>
    <row r="21" spans="1:21" s="119" customFormat="1" outlineLevel="3" x14ac:dyDescent="0.3">
      <c r="A21" t="s">
        <v>524</v>
      </c>
      <c r="B21" s="6" t="s">
        <v>170</v>
      </c>
      <c r="C21" t="s">
        <v>176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outlineLevel="2" x14ac:dyDescent="0.3">
      <c r="A22" t="s">
        <v>526</v>
      </c>
      <c r="B22" s="6" t="s">
        <v>170</v>
      </c>
      <c r="C22" t="s">
        <v>176</v>
      </c>
      <c r="D22" t="s">
        <v>527</v>
      </c>
      <c r="E22" t="s">
        <v>532</v>
      </c>
      <c r="F22" t="s">
        <v>533</v>
      </c>
      <c r="G22">
        <v>6</v>
      </c>
      <c r="H22" s="4">
        <f>SUM(H23:H28)</f>
        <v>2</v>
      </c>
      <c r="I22" t="s">
        <v>715</v>
      </c>
      <c r="J22"/>
      <c r="K22" s="5"/>
      <c r="M22"/>
      <c r="N22" s="6"/>
      <c r="O22" s="119"/>
      <c r="P22" s="119"/>
      <c r="Q22" s="119"/>
      <c r="R22" s="119"/>
      <c r="S22" s="119"/>
      <c r="T22" s="119"/>
      <c r="U22" s="119"/>
    </row>
    <row r="23" spans="1:21" s="35" customFormat="1" hidden="1" outlineLevel="3" x14ac:dyDescent="0.3">
      <c r="A23" t="s">
        <v>527</v>
      </c>
      <c r="B23" s="6" t="s">
        <v>170</v>
      </c>
      <c r="C23" t="s">
        <v>176</v>
      </c>
      <c r="D23" t="s">
        <v>43</v>
      </c>
      <c r="E23" t="s">
        <v>43</v>
      </c>
      <c r="F23"/>
      <c r="G23"/>
      <c r="H23" s="4">
        <v>1</v>
      </c>
      <c r="I23" t="s">
        <v>751</v>
      </c>
      <c r="J23"/>
      <c r="K23" s="5"/>
      <c r="M23" s="119"/>
      <c r="N23" s="119"/>
    </row>
    <row r="24" spans="1:21" s="119" customFormat="1" hidden="1" outlineLevel="3" x14ac:dyDescent="0.3">
      <c r="A24" t="s">
        <v>528</v>
      </c>
      <c r="B24" s="6" t="s">
        <v>170</v>
      </c>
      <c r="C24" t="s">
        <v>176</v>
      </c>
      <c r="D24" t="s">
        <v>43</v>
      </c>
      <c r="E24" t="s">
        <v>43</v>
      </c>
      <c r="F24"/>
      <c r="G24"/>
      <c r="H24" s="4">
        <v>1</v>
      </c>
      <c r="I24" t="s">
        <v>752</v>
      </c>
      <c r="J24"/>
      <c r="K24" s="5"/>
      <c r="L24" s="35"/>
    </row>
    <row r="25" spans="1:21" hidden="1" outlineLevel="3" x14ac:dyDescent="0.3">
      <c r="A25" t="s">
        <v>529</v>
      </c>
      <c r="B25" s="6" t="s">
        <v>170</v>
      </c>
      <c r="C25" t="s">
        <v>176</v>
      </c>
      <c r="D25" t="s">
        <v>43</v>
      </c>
      <c r="E25" t="s">
        <v>43</v>
      </c>
      <c r="K25" s="5"/>
      <c r="L25" s="35"/>
      <c r="U25" s="35"/>
    </row>
    <row r="26" spans="1:21" s="119" customFormat="1" hidden="1" outlineLevel="3" x14ac:dyDescent="0.3">
      <c r="A26" t="s">
        <v>530</v>
      </c>
      <c r="B26" s="6" t="s">
        <v>170</v>
      </c>
      <c r="C26" t="s">
        <v>176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531</v>
      </c>
      <c r="B27" s="6" t="s">
        <v>170</v>
      </c>
      <c r="C27" t="s">
        <v>176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532</v>
      </c>
      <c r="B28" s="6" t="s">
        <v>170</v>
      </c>
      <c r="C28" t="s">
        <v>176</v>
      </c>
      <c r="D28" t="s">
        <v>43</v>
      </c>
      <c r="E28" t="s">
        <v>43</v>
      </c>
      <c r="K28" s="5"/>
      <c r="L28" s="35"/>
      <c r="U28" s="35"/>
    </row>
    <row r="29" spans="1:21" s="35" customFormat="1" outlineLevel="2" collapsed="1" x14ac:dyDescent="0.3">
      <c r="A29" s="27" t="s">
        <v>534</v>
      </c>
      <c r="B29" s="28" t="s">
        <v>170</v>
      </c>
      <c r="C29" s="27" t="s">
        <v>176</v>
      </c>
      <c r="D29" s="27" t="s">
        <v>535</v>
      </c>
      <c r="E29" s="27" t="s">
        <v>540</v>
      </c>
      <c r="F29" s="27" t="s">
        <v>541</v>
      </c>
      <c r="G29" s="27">
        <v>6</v>
      </c>
      <c r="H29" s="30">
        <v>0</v>
      </c>
      <c r="I29" s="27" t="s">
        <v>15</v>
      </c>
      <c r="J29" s="27"/>
      <c r="K29" s="29"/>
      <c r="U29" s="119"/>
    </row>
    <row r="30" spans="1:21" hidden="1" outlineLevel="3" x14ac:dyDescent="0.3">
      <c r="A30" s="27" t="s">
        <v>535</v>
      </c>
      <c r="B30" s="28" t="s">
        <v>170</v>
      </c>
      <c r="C30" s="27" t="s">
        <v>176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536</v>
      </c>
      <c r="B31" s="28" t="s">
        <v>170</v>
      </c>
      <c r="C31" s="27" t="s">
        <v>176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19"/>
      <c r="P31" s="119"/>
      <c r="Q31" s="119"/>
      <c r="R31" s="119"/>
      <c r="S31" s="119"/>
      <c r="T31" s="119"/>
      <c r="U31" s="119"/>
    </row>
    <row r="32" spans="1:21" hidden="1" outlineLevel="3" x14ac:dyDescent="0.3">
      <c r="A32" s="27" t="s">
        <v>537</v>
      </c>
      <c r="B32" s="28" t="s">
        <v>170</v>
      </c>
      <c r="C32" s="27" t="s">
        <v>176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19"/>
      <c r="N32" s="119"/>
    </row>
    <row r="33" spans="1:21" hidden="1" outlineLevel="3" x14ac:dyDescent="0.3">
      <c r="A33" s="27" t="s">
        <v>538</v>
      </c>
      <c r="B33" s="28" t="s">
        <v>170</v>
      </c>
      <c r="C33" s="27" t="s">
        <v>176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19"/>
      <c r="P33" s="119"/>
      <c r="Q33" s="119"/>
      <c r="R33" s="119"/>
      <c r="S33" s="119"/>
      <c r="T33" s="119"/>
      <c r="U33" s="119"/>
    </row>
    <row r="34" spans="1:21" hidden="1" outlineLevel="3" x14ac:dyDescent="0.3">
      <c r="A34" s="27" t="s">
        <v>539</v>
      </c>
      <c r="B34" s="28" t="s">
        <v>170</v>
      </c>
      <c r="C34" s="27" t="s">
        <v>176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19"/>
      <c r="N34" s="119"/>
    </row>
    <row r="35" spans="1:21" hidden="1" outlineLevel="3" x14ac:dyDescent="0.3">
      <c r="A35" s="27" t="s">
        <v>540</v>
      </c>
      <c r="B35" s="28" t="s">
        <v>170</v>
      </c>
      <c r="C35" s="27" t="s">
        <v>176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outlineLevel="2" collapsed="1" x14ac:dyDescent="0.3">
      <c r="A36" s="27" t="s">
        <v>542</v>
      </c>
      <c r="B36" s="28" t="s">
        <v>170</v>
      </c>
      <c r="C36" s="27" t="s">
        <v>176</v>
      </c>
      <c r="D36" s="27" t="s">
        <v>587</v>
      </c>
      <c r="E36" s="27" t="s">
        <v>629</v>
      </c>
      <c r="F36" s="27" t="s">
        <v>588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587</v>
      </c>
      <c r="B37" s="28" t="s">
        <v>170</v>
      </c>
      <c r="C37" s="27" t="s">
        <v>176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650</v>
      </c>
      <c r="B38" s="28" t="s">
        <v>170</v>
      </c>
      <c r="C38" s="27" t="s">
        <v>176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651</v>
      </c>
      <c r="B39" s="28" t="s">
        <v>170</v>
      </c>
      <c r="C39" s="27" t="s">
        <v>176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652</v>
      </c>
      <c r="B40" s="28" t="s">
        <v>170</v>
      </c>
      <c r="C40" s="27" t="s">
        <v>176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9" customFormat="1" hidden="1" outlineLevel="3" x14ac:dyDescent="0.3">
      <c r="A41" s="27" t="s">
        <v>653</v>
      </c>
      <c r="B41" s="28" t="s">
        <v>170</v>
      </c>
      <c r="C41" s="27" t="s">
        <v>176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629</v>
      </c>
      <c r="B42" s="28" t="s">
        <v>170</v>
      </c>
      <c r="C42" s="27" t="s">
        <v>176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outlineLevel="2" collapsed="1" x14ac:dyDescent="0.3">
      <c r="A43" s="27" t="s">
        <v>543</v>
      </c>
      <c r="B43" s="28" t="s">
        <v>170</v>
      </c>
      <c r="C43" s="27" t="s">
        <v>176</v>
      </c>
      <c r="D43" s="27" t="s">
        <v>589</v>
      </c>
      <c r="E43" s="27" t="s">
        <v>630</v>
      </c>
      <c r="F43" s="27" t="s">
        <v>590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589</v>
      </c>
      <c r="B44" s="28" t="s">
        <v>170</v>
      </c>
      <c r="C44" s="27" t="s">
        <v>176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654</v>
      </c>
      <c r="B45" s="28" t="s">
        <v>170</v>
      </c>
      <c r="C45" s="27" t="s">
        <v>176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655</v>
      </c>
      <c r="B46" s="28" t="s">
        <v>170</v>
      </c>
      <c r="C46" s="27" t="s">
        <v>176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656</v>
      </c>
      <c r="B47" s="28" t="s">
        <v>170</v>
      </c>
      <c r="C47" s="27" t="s">
        <v>176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657</v>
      </c>
      <c r="B48" s="28" t="s">
        <v>170</v>
      </c>
      <c r="C48" s="27" t="s">
        <v>176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9"/>
      <c r="P48" s="119"/>
      <c r="Q48" s="119"/>
      <c r="R48" s="119"/>
      <c r="S48" s="119"/>
      <c r="T48" s="119"/>
      <c r="U48" s="119"/>
    </row>
    <row r="49" spans="1:21" hidden="1" outlineLevel="3" x14ac:dyDescent="0.3">
      <c r="A49" s="27" t="s">
        <v>630</v>
      </c>
      <c r="B49" s="28" t="s">
        <v>170</v>
      </c>
      <c r="C49" s="27" t="s">
        <v>176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9"/>
    </row>
    <row r="50" spans="1:21" outlineLevel="2" collapsed="1" x14ac:dyDescent="0.3">
      <c r="A50" s="27" t="s">
        <v>544</v>
      </c>
      <c r="B50" s="28" t="s">
        <v>170</v>
      </c>
      <c r="C50" s="27" t="s">
        <v>176</v>
      </c>
      <c r="D50" s="27" t="s">
        <v>591</v>
      </c>
      <c r="E50" s="27" t="s">
        <v>631</v>
      </c>
      <c r="F50" s="27" t="s">
        <v>592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591</v>
      </c>
      <c r="B51" s="6" t="s">
        <v>170</v>
      </c>
      <c r="C51" t="s">
        <v>176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658</v>
      </c>
      <c r="B52" s="6" t="s">
        <v>170</v>
      </c>
      <c r="C52" t="s">
        <v>176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659</v>
      </c>
      <c r="B53" s="6" t="s">
        <v>170</v>
      </c>
      <c r="C53" t="s">
        <v>176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660</v>
      </c>
      <c r="B54" s="6" t="s">
        <v>170</v>
      </c>
      <c r="C54" t="s">
        <v>176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661</v>
      </c>
      <c r="B55" s="6" t="s">
        <v>170</v>
      </c>
      <c r="C55" t="s">
        <v>176</v>
      </c>
      <c r="D55" t="s">
        <v>43</v>
      </c>
      <c r="E55" t="s">
        <v>43</v>
      </c>
      <c r="K55" s="5"/>
      <c r="L55" s="35"/>
    </row>
    <row r="56" spans="1:21" s="119" customFormat="1" hidden="1" outlineLevel="3" x14ac:dyDescent="0.3">
      <c r="A56" t="s">
        <v>631</v>
      </c>
      <c r="B56" s="6" t="s">
        <v>170</v>
      </c>
      <c r="C56" t="s">
        <v>176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outlineLevel="2" collapsed="1" x14ac:dyDescent="0.3">
      <c r="A57" t="s">
        <v>545</v>
      </c>
      <c r="B57" s="6" t="s">
        <v>170</v>
      </c>
      <c r="C57" t="s">
        <v>176</v>
      </c>
      <c r="D57" t="s">
        <v>593</v>
      </c>
      <c r="E57" t="s">
        <v>632</v>
      </c>
      <c r="F57" t="s">
        <v>594</v>
      </c>
      <c r="G57">
        <v>6</v>
      </c>
      <c r="H57" s="4">
        <f>SUM(H58:H63)</f>
        <v>2</v>
      </c>
      <c r="I57" t="s">
        <v>716</v>
      </c>
      <c r="K57" s="5"/>
      <c r="L57" s="35"/>
    </row>
    <row r="58" spans="1:21" hidden="1" outlineLevel="3" x14ac:dyDescent="0.3">
      <c r="A58" t="s">
        <v>593</v>
      </c>
      <c r="B58" s="6" t="s">
        <v>170</v>
      </c>
      <c r="C58" t="s">
        <v>176</v>
      </c>
      <c r="D58" t="s">
        <v>43</v>
      </c>
      <c r="E58" t="s">
        <v>43</v>
      </c>
      <c r="H58" s="4">
        <v>1</v>
      </c>
      <c r="I58" t="s">
        <v>753</v>
      </c>
      <c r="K58" s="5"/>
      <c r="L58" s="35"/>
    </row>
    <row r="59" spans="1:21" hidden="1" outlineLevel="3" x14ac:dyDescent="0.3">
      <c r="A59" t="s">
        <v>662</v>
      </c>
      <c r="B59" s="6" t="s">
        <v>170</v>
      </c>
      <c r="C59" t="s">
        <v>176</v>
      </c>
      <c r="D59" t="s">
        <v>43</v>
      </c>
      <c r="E59" t="s">
        <v>43</v>
      </c>
      <c r="H59" s="4">
        <v>1</v>
      </c>
      <c r="I59" t="s">
        <v>754</v>
      </c>
      <c r="K59" s="5"/>
      <c r="L59" s="35"/>
    </row>
    <row r="60" spans="1:21" hidden="1" outlineLevel="3" x14ac:dyDescent="0.3">
      <c r="A60" t="s">
        <v>663</v>
      </c>
      <c r="B60" s="6" t="s">
        <v>170</v>
      </c>
      <c r="C60" t="s">
        <v>176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664</v>
      </c>
      <c r="B61" s="6" t="s">
        <v>170</v>
      </c>
      <c r="C61" t="s">
        <v>176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665</v>
      </c>
      <c r="B62" s="6" t="s">
        <v>170</v>
      </c>
      <c r="C62" t="s">
        <v>176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632</v>
      </c>
      <c r="B63" s="6" t="s">
        <v>170</v>
      </c>
      <c r="C63" t="s">
        <v>176</v>
      </c>
      <c r="D63" t="s">
        <v>43</v>
      </c>
      <c r="E63" t="s">
        <v>43</v>
      </c>
      <c r="K63" s="5"/>
      <c r="L63" s="35"/>
    </row>
    <row r="64" spans="1:21" outlineLevel="2" collapsed="1" x14ac:dyDescent="0.3">
      <c r="A64" t="s">
        <v>546</v>
      </c>
      <c r="B64" s="6" t="s">
        <v>170</v>
      </c>
      <c r="C64" t="s">
        <v>176</v>
      </c>
      <c r="D64" t="s">
        <v>595</v>
      </c>
      <c r="E64" t="s">
        <v>633</v>
      </c>
      <c r="F64" t="s">
        <v>596</v>
      </c>
      <c r="G64" s="5">
        <v>6</v>
      </c>
      <c r="H64" s="4">
        <f>SUM(H65:H70)</f>
        <v>2</v>
      </c>
      <c r="I64" t="s">
        <v>717</v>
      </c>
      <c r="K64" s="5"/>
      <c r="L64" s="35"/>
      <c r="U64" s="119"/>
    </row>
    <row r="65" spans="1:12" hidden="1" outlineLevel="3" x14ac:dyDescent="0.3">
      <c r="A65" t="s">
        <v>595</v>
      </c>
      <c r="B65" s="6" t="s">
        <v>170</v>
      </c>
      <c r="C65" t="s">
        <v>176</v>
      </c>
      <c r="D65" t="s">
        <v>43</v>
      </c>
      <c r="E65" t="s">
        <v>43</v>
      </c>
      <c r="H65" s="4">
        <v>1</v>
      </c>
      <c r="I65" t="s">
        <v>755</v>
      </c>
      <c r="K65" s="5"/>
      <c r="L65" s="35"/>
    </row>
    <row r="66" spans="1:12" hidden="1" outlineLevel="3" x14ac:dyDescent="0.3">
      <c r="A66" t="s">
        <v>666</v>
      </c>
      <c r="B66" s="6" t="s">
        <v>170</v>
      </c>
      <c r="C66" t="s">
        <v>176</v>
      </c>
      <c r="D66" t="s">
        <v>43</v>
      </c>
      <c r="E66" t="s">
        <v>43</v>
      </c>
      <c r="H66" s="4">
        <v>1</v>
      </c>
      <c r="I66" t="s">
        <v>758</v>
      </c>
      <c r="K66" s="5"/>
      <c r="L66" s="35"/>
    </row>
    <row r="67" spans="1:12" hidden="1" outlineLevel="3" x14ac:dyDescent="0.3">
      <c r="A67" t="s">
        <v>667</v>
      </c>
      <c r="B67" s="6" t="s">
        <v>170</v>
      </c>
      <c r="C67" t="s">
        <v>176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668</v>
      </c>
      <c r="B68" s="6" t="s">
        <v>170</v>
      </c>
      <c r="C68" t="s">
        <v>176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669</v>
      </c>
      <c r="B69" s="6" t="s">
        <v>170</v>
      </c>
      <c r="C69" t="s">
        <v>176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633</v>
      </c>
      <c r="B70" s="6" t="s">
        <v>170</v>
      </c>
      <c r="C70" t="s">
        <v>176</v>
      </c>
      <c r="D70" t="s">
        <v>43</v>
      </c>
      <c r="E70" t="s">
        <v>43</v>
      </c>
      <c r="K70" s="5"/>
      <c r="L70" s="35"/>
    </row>
    <row r="71" spans="1:12" outlineLevel="2" collapsed="1" x14ac:dyDescent="0.3">
      <c r="A71" t="s">
        <v>547</v>
      </c>
      <c r="B71" s="6" t="s">
        <v>170</v>
      </c>
      <c r="C71" t="s">
        <v>176</v>
      </c>
      <c r="D71" t="s">
        <v>597</v>
      </c>
      <c r="E71" t="s">
        <v>634</v>
      </c>
      <c r="F71" t="s">
        <v>598</v>
      </c>
      <c r="G71">
        <v>6</v>
      </c>
      <c r="H71" s="4">
        <f>SUM(H72:H77)</f>
        <v>2</v>
      </c>
      <c r="I71" t="s">
        <v>718</v>
      </c>
      <c r="K71" s="5"/>
      <c r="L71" s="35"/>
    </row>
    <row r="72" spans="1:12" hidden="1" outlineLevel="3" x14ac:dyDescent="0.3">
      <c r="A72" t="s">
        <v>597</v>
      </c>
      <c r="B72" s="6" t="s">
        <v>170</v>
      </c>
      <c r="C72" t="s">
        <v>176</v>
      </c>
      <c r="D72" t="s">
        <v>43</v>
      </c>
      <c r="E72" t="s">
        <v>43</v>
      </c>
      <c r="H72" s="4">
        <v>1</v>
      </c>
      <c r="I72" t="s">
        <v>756</v>
      </c>
      <c r="K72" s="5"/>
      <c r="L72" s="35"/>
    </row>
    <row r="73" spans="1:12" hidden="1" outlineLevel="3" x14ac:dyDescent="0.3">
      <c r="A73" t="s">
        <v>670</v>
      </c>
      <c r="B73" s="6" t="s">
        <v>170</v>
      </c>
      <c r="C73" t="s">
        <v>176</v>
      </c>
      <c r="D73" t="s">
        <v>43</v>
      </c>
      <c r="E73" t="s">
        <v>43</v>
      </c>
      <c r="H73" s="4">
        <v>1</v>
      </c>
      <c r="I73" t="s">
        <v>757</v>
      </c>
      <c r="K73" s="5"/>
      <c r="L73" s="35"/>
    </row>
    <row r="74" spans="1:12" hidden="1" outlineLevel="3" x14ac:dyDescent="0.3">
      <c r="A74" t="s">
        <v>671</v>
      </c>
      <c r="B74" s="6" t="s">
        <v>170</v>
      </c>
      <c r="C74" t="s">
        <v>176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672</v>
      </c>
      <c r="B75" s="6" t="s">
        <v>170</v>
      </c>
      <c r="C75" t="s">
        <v>176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673</v>
      </c>
      <c r="B76" s="6" t="s">
        <v>170</v>
      </c>
      <c r="C76" t="s">
        <v>176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634</v>
      </c>
      <c r="B77" s="6" t="s">
        <v>170</v>
      </c>
      <c r="C77" t="s">
        <v>176</v>
      </c>
      <c r="D77" t="s">
        <v>43</v>
      </c>
      <c r="E77" t="s">
        <v>43</v>
      </c>
      <c r="K77" s="5"/>
      <c r="L77" s="35"/>
    </row>
    <row r="78" spans="1:12" outlineLevel="2" collapsed="1" x14ac:dyDescent="0.3">
      <c r="A78" t="s">
        <v>548</v>
      </c>
      <c r="B78" s="6" t="s">
        <v>170</v>
      </c>
      <c r="C78" t="s">
        <v>176</v>
      </c>
      <c r="D78" t="s">
        <v>599</v>
      </c>
      <c r="E78" t="s">
        <v>635</v>
      </c>
      <c r="F78" t="s">
        <v>600</v>
      </c>
      <c r="G78">
        <v>6</v>
      </c>
      <c r="H78" s="4">
        <f>SUM(H79:H84)</f>
        <v>2</v>
      </c>
      <c r="I78" t="s">
        <v>719</v>
      </c>
      <c r="K78" s="5"/>
      <c r="L78" s="35"/>
    </row>
    <row r="79" spans="1:12" hidden="1" outlineLevel="3" x14ac:dyDescent="0.3">
      <c r="A79" t="s">
        <v>599</v>
      </c>
      <c r="B79" s="6" t="s">
        <v>170</v>
      </c>
      <c r="C79" t="s">
        <v>176</v>
      </c>
      <c r="D79" t="s">
        <v>43</v>
      </c>
      <c r="E79" t="s">
        <v>43</v>
      </c>
      <c r="H79" s="4">
        <v>1</v>
      </c>
      <c r="I79" t="s">
        <v>759</v>
      </c>
      <c r="K79" s="5"/>
      <c r="L79" s="35"/>
    </row>
    <row r="80" spans="1:12" hidden="1" outlineLevel="3" x14ac:dyDescent="0.3">
      <c r="A80" t="s">
        <v>674</v>
      </c>
      <c r="B80" s="6" t="s">
        <v>170</v>
      </c>
      <c r="C80" t="s">
        <v>176</v>
      </c>
      <c r="D80" t="s">
        <v>43</v>
      </c>
      <c r="E80" t="s">
        <v>43</v>
      </c>
      <c r="H80" s="4">
        <v>1</v>
      </c>
      <c r="I80" t="s">
        <v>760</v>
      </c>
      <c r="K80" s="5"/>
      <c r="L80" s="35"/>
    </row>
    <row r="81" spans="1:12" hidden="1" outlineLevel="3" x14ac:dyDescent="0.3">
      <c r="A81" t="s">
        <v>675</v>
      </c>
      <c r="B81" s="6" t="s">
        <v>170</v>
      </c>
      <c r="C81" t="s">
        <v>176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676</v>
      </c>
      <c r="B82" s="6" t="s">
        <v>170</v>
      </c>
      <c r="C82" t="s">
        <v>176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677</v>
      </c>
      <c r="B83" s="6" t="s">
        <v>170</v>
      </c>
      <c r="C83" t="s">
        <v>176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635</v>
      </c>
      <c r="B84" s="6" t="s">
        <v>170</v>
      </c>
      <c r="C84" t="s">
        <v>176</v>
      </c>
      <c r="D84" t="s">
        <v>43</v>
      </c>
      <c r="E84" t="s">
        <v>43</v>
      </c>
      <c r="K84" s="5"/>
      <c r="L84" s="35"/>
    </row>
    <row r="85" spans="1:12" outlineLevel="2" collapsed="1" x14ac:dyDescent="0.3">
      <c r="A85" t="s">
        <v>549</v>
      </c>
      <c r="B85" s="6" t="s">
        <v>170</v>
      </c>
      <c r="C85" t="s">
        <v>176</v>
      </c>
      <c r="D85" t="s">
        <v>601</v>
      </c>
      <c r="E85" t="s">
        <v>636</v>
      </c>
      <c r="F85" t="s">
        <v>602</v>
      </c>
      <c r="G85">
        <v>6</v>
      </c>
      <c r="H85" s="4">
        <f>SUM(H86:H91)</f>
        <v>2</v>
      </c>
      <c r="I85" t="s">
        <v>720</v>
      </c>
      <c r="K85" s="5"/>
      <c r="L85" s="35"/>
    </row>
    <row r="86" spans="1:12" hidden="1" outlineLevel="3" x14ac:dyDescent="0.3">
      <c r="A86" t="s">
        <v>601</v>
      </c>
      <c r="B86" s="6" t="s">
        <v>170</v>
      </c>
      <c r="C86" t="s">
        <v>176</v>
      </c>
      <c r="D86" t="s">
        <v>43</v>
      </c>
      <c r="E86" t="s">
        <v>43</v>
      </c>
      <c r="H86" s="4">
        <v>1</v>
      </c>
      <c r="I86" t="s">
        <v>761</v>
      </c>
      <c r="K86" s="5"/>
      <c r="L86" s="35"/>
    </row>
    <row r="87" spans="1:12" hidden="1" outlineLevel="3" x14ac:dyDescent="0.3">
      <c r="A87" t="s">
        <v>678</v>
      </c>
      <c r="B87" s="6" t="s">
        <v>170</v>
      </c>
      <c r="C87" t="s">
        <v>176</v>
      </c>
      <c r="D87" t="s">
        <v>43</v>
      </c>
      <c r="E87" t="s">
        <v>43</v>
      </c>
      <c r="H87" s="4">
        <v>1</v>
      </c>
      <c r="I87" t="s">
        <v>762</v>
      </c>
      <c r="K87" s="5"/>
      <c r="L87" s="35"/>
    </row>
    <row r="88" spans="1:12" hidden="1" outlineLevel="3" x14ac:dyDescent="0.3">
      <c r="A88" t="s">
        <v>679</v>
      </c>
      <c r="B88" s="6" t="s">
        <v>170</v>
      </c>
      <c r="C88" t="s">
        <v>176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680</v>
      </c>
      <c r="B89" s="6" t="s">
        <v>170</v>
      </c>
      <c r="C89" t="s">
        <v>176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681</v>
      </c>
      <c r="B90" s="6" t="s">
        <v>170</v>
      </c>
      <c r="C90" t="s">
        <v>176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636</v>
      </c>
      <c r="B91" s="6" t="s">
        <v>170</v>
      </c>
      <c r="C91" t="s">
        <v>176</v>
      </c>
      <c r="D91" t="s">
        <v>43</v>
      </c>
      <c r="E91" t="s">
        <v>43</v>
      </c>
      <c r="K91" s="5"/>
      <c r="L91" s="35"/>
    </row>
    <row r="92" spans="1:12" outlineLevel="2" collapsed="1" x14ac:dyDescent="0.3">
      <c r="A92" t="s">
        <v>550</v>
      </c>
      <c r="B92" s="6" t="s">
        <v>170</v>
      </c>
      <c r="C92" t="s">
        <v>176</v>
      </c>
      <c r="D92" t="s">
        <v>603</v>
      </c>
      <c r="E92" t="s">
        <v>637</v>
      </c>
      <c r="F92" t="s">
        <v>604</v>
      </c>
      <c r="G92" s="5">
        <v>6</v>
      </c>
      <c r="H92" s="4">
        <f>SUM(H93:H98)</f>
        <v>2</v>
      </c>
      <c r="I92" t="s">
        <v>721</v>
      </c>
      <c r="K92" s="5"/>
      <c r="L92" s="35"/>
    </row>
    <row r="93" spans="1:12" hidden="1" outlineLevel="3" x14ac:dyDescent="0.3">
      <c r="A93" t="s">
        <v>603</v>
      </c>
      <c r="B93" s="6" t="s">
        <v>170</v>
      </c>
      <c r="C93" t="s">
        <v>176</v>
      </c>
      <c r="D93" t="s">
        <v>43</v>
      </c>
      <c r="E93" t="s">
        <v>43</v>
      </c>
      <c r="H93" s="4">
        <v>1</v>
      </c>
      <c r="I93" t="s">
        <v>763</v>
      </c>
      <c r="K93" s="5"/>
      <c r="L93" s="35"/>
    </row>
    <row r="94" spans="1:12" hidden="1" outlineLevel="3" x14ac:dyDescent="0.3">
      <c r="A94" t="s">
        <v>682</v>
      </c>
      <c r="B94" s="6" t="s">
        <v>170</v>
      </c>
      <c r="C94" t="s">
        <v>176</v>
      </c>
      <c r="D94" t="s">
        <v>43</v>
      </c>
      <c r="E94" t="s">
        <v>43</v>
      </c>
      <c r="H94" s="4">
        <v>1</v>
      </c>
      <c r="I94" t="s">
        <v>764</v>
      </c>
      <c r="K94" s="5"/>
      <c r="L94" s="35"/>
    </row>
    <row r="95" spans="1:12" hidden="1" outlineLevel="3" x14ac:dyDescent="0.3">
      <c r="A95" t="s">
        <v>683</v>
      </c>
      <c r="B95" s="6" t="s">
        <v>170</v>
      </c>
      <c r="C95" t="s">
        <v>176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684</v>
      </c>
      <c r="B96" s="6" t="s">
        <v>170</v>
      </c>
      <c r="C96" t="s">
        <v>176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685</v>
      </c>
      <c r="B97" s="6" t="s">
        <v>170</v>
      </c>
      <c r="C97" t="s">
        <v>176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637</v>
      </c>
      <c r="B98" s="6" t="s">
        <v>170</v>
      </c>
      <c r="C98" t="s">
        <v>176</v>
      </c>
      <c r="D98" t="s">
        <v>43</v>
      </c>
      <c r="E98" t="s">
        <v>43</v>
      </c>
      <c r="K98" s="5"/>
      <c r="L98" s="35"/>
    </row>
    <row r="99" spans="1:12" outlineLevel="2" collapsed="1" x14ac:dyDescent="0.3">
      <c r="A99" t="s">
        <v>551</v>
      </c>
      <c r="B99" s="6" t="s">
        <v>170</v>
      </c>
      <c r="C99" t="s">
        <v>176</v>
      </c>
      <c r="D99" t="s">
        <v>605</v>
      </c>
      <c r="E99" t="s">
        <v>638</v>
      </c>
      <c r="F99" t="s">
        <v>606</v>
      </c>
      <c r="G99">
        <v>6</v>
      </c>
      <c r="H99" s="4">
        <f>SUM(H100:H105)</f>
        <v>2</v>
      </c>
      <c r="I99" t="s">
        <v>722</v>
      </c>
      <c r="K99" s="5"/>
      <c r="L99" s="35"/>
    </row>
    <row r="100" spans="1:12" hidden="1" outlineLevel="3" x14ac:dyDescent="0.3">
      <c r="A100" t="s">
        <v>605</v>
      </c>
      <c r="B100" s="6" t="s">
        <v>170</v>
      </c>
      <c r="C100" t="s">
        <v>176</v>
      </c>
      <c r="D100" t="s">
        <v>43</v>
      </c>
      <c r="E100" t="s">
        <v>43</v>
      </c>
      <c r="H100" s="4">
        <v>1</v>
      </c>
      <c r="I100" t="s">
        <v>765</v>
      </c>
      <c r="K100" s="5"/>
      <c r="L100" s="35"/>
    </row>
    <row r="101" spans="1:12" hidden="1" outlineLevel="3" x14ac:dyDescent="0.3">
      <c r="A101" t="s">
        <v>686</v>
      </c>
      <c r="B101" s="6" t="s">
        <v>170</v>
      </c>
      <c r="C101" t="s">
        <v>176</v>
      </c>
      <c r="D101" t="s">
        <v>43</v>
      </c>
      <c r="E101" t="s">
        <v>43</v>
      </c>
      <c r="H101" s="4">
        <v>1</v>
      </c>
      <c r="I101" t="s">
        <v>766</v>
      </c>
      <c r="K101" s="5"/>
      <c r="L101" s="35"/>
    </row>
    <row r="102" spans="1:12" hidden="1" outlineLevel="3" x14ac:dyDescent="0.3">
      <c r="A102" t="s">
        <v>687</v>
      </c>
      <c r="B102" s="6" t="s">
        <v>170</v>
      </c>
      <c r="C102" t="s">
        <v>176</v>
      </c>
      <c r="D102" t="s">
        <v>43</v>
      </c>
      <c r="E102" t="s">
        <v>43</v>
      </c>
      <c r="H102" s="4" t="s">
        <v>1566</v>
      </c>
      <c r="K102" s="5"/>
      <c r="L102" s="35"/>
    </row>
    <row r="103" spans="1:12" hidden="1" outlineLevel="3" x14ac:dyDescent="0.3">
      <c r="A103" t="s">
        <v>688</v>
      </c>
      <c r="B103" s="6" t="s">
        <v>170</v>
      </c>
      <c r="C103" t="s">
        <v>176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689</v>
      </c>
      <c r="B104" s="6" t="s">
        <v>170</v>
      </c>
      <c r="C104" t="s">
        <v>176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638</v>
      </c>
      <c r="B105" s="6" t="s">
        <v>170</v>
      </c>
      <c r="C105" t="s">
        <v>176</v>
      </c>
      <c r="D105" t="s">
        <v>43</v>
      </c>
      <c r="E105" t="s">
        <v>43</v>
      </c>
      <c r="K105" s="5"/>
      <c r="L105" s="35"/>
    </row>
    <row r="106" spans="1:12" outlineLevel="2" collapsed="1" x14ac:dyDescent="0.3">
      <c r="A106" t="s">
        <v>552</v>
      </c>
      <c r="B106" s="6" t="s">
        <v>170</v>
      </c>
      <c r="C106" t="s">
        <v>176</v>
      </c>
      <c r="D106" t="s">
        <v>607</v>
      </c>
      <c r="E106" t="s">
        <v>639</v>
      </c>
      <c r="F106" t="s">
        <v>608</v>
      </c>
      <c r="G106">
        <v>6</v>
      </c>
      <c r="H106" s="4">
        <f>SUM(H107:H112)</f>
        <v>2</v>
      </c>
      <c r="I106" t="s">
        <v>723</v>
      </c>
      <c r="K106" s="5"/>
      <c r="L106" s="35"/>
    </row>
    <row r="107" spans="1:12" hidden="1" outlineLevel="3" x14ac:dyDescent="0.3">
      <c r="A107" t="s">
        <v>607</v>
      </c>
      <c r="B107" s="6" t="s">
        <v>170</v>
      </c>
      <c r="C107" t="s">
        <v>176</v>
      </c>
      <c r="D107" t="s">
        <v>43</v>
      </c>
      <c r="E107" t="s">
        <v>43</v>
      </c>
      <c r="H107" s="4">
        <v>1</v>
      </c>
      <c r="I107" t="s">
        <v>768</v>
      </c>
      <c r="K107" s="5"/>
      <c r="L107" s="35"/>
    </row>
    <row r="108" spans="1:12" hidden="1" outlineLevel="3" x14ac:dyDescent="0.3">
      <c r="A108" t="s">
        <v>690</v>
      </c>
      <c r="B108" s="6" t="s">
        <v>170</v>
      </c>
      <c r="C108" t="s">
        <v>176</v>
      </c>
      <c r="D108" t="s">
        <v>43</v>
      </c>
      <c r="E108" t="s">
        <v>43</v>
      </c>
      <c r="H108" s="4">
        <v>1</v>
      </c>
      <c r="I108" t="s">
        <v>769</v>
      </c>
      <c r="K108" s="5"/>
      <c r="L108" s="35"/>
    </row>
    <row r="109" spans="1:12" hidden="1" outlineLevel="3" x14ac:dyDescent="0.3">
      <c r="A109" t="s">
        <v>691</v>
      </c>
      <c r="B109" s="6" t="s">
        <v>170</v>
      </c>
      <c r="C109" t="s">
        <v>176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692</v>
      </c>
      <c r="B110" s="6" t="s">
        <v>170</v>
      </c>
      <c r="C110" t="s">
        <v>176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693</v>
      </c>
      <c r="B111" s="6" t="s">
        <v>170</v>
      </c>
      <c r="C111" t="s">
        <v>176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639</v>
      </c>
      <c r="B112" s="6" t="s">
        <v>170</v>
      </c>
      <c r="C112" t="s">
        <v>176</v>
      </c>
      <c r="D112" t="s">
        <v>43</v>
      </c>
      <c r="E112" t="s">
        <v>43</v>
      </c>
      <c r="K112" s="5"/>
      <c r="L112" s="35"/>
    </row>
    <row r="113" spans="1:12" outlineLevel="2" collapsed="1" x14ac:dyDescent="0.3">
      <c r="A113" t="s">
        <v>553</v>
      </c>
      <c r="B113" s="6" t="s">
        <v>170</v>
      </c>
      <c r="C113" t="s">
        <v>176</v>
      </c>
      <c r="D113" t="s">
        <v>609</v>
      </c>
      <c r="E113" t="s">
        <v>640</v>
      </c>
      <c r="F113" t="s">
        <v>610</v>
      </c>
      <c r="G113">
        <v>6</v>
      </c>
      <c r="H113" s="4">
        <f>SUM(H114:H119)</f>
        <v>2</v>
      </c>
      <c r="I113" t="s">
        <v>724</v>
      </c>
      <c r="K113" s="5"/>
      <c r="L113" s="35"/>
    </row>
    <row r="114" spans="1:12" hidden="1" outlineLevel="3" x14ac:dyDescent="0.3">
      <c r="A114" t="s">
        <v>609</v>
      </c>
      <c r="B114" s="6" t="s">
        <v>170</v>
      </c>
      <c r="C114" t="s">
        <v>176</v>
      </c>
      <c r="D114" t="s">
        <v>43</v>
      </c>
      <c r="E114" t="s">
        <v>43</v>
      </c>
      <c r="H114" s="4">
        <v>1</v>
      </c>
      <c r="I114" t="s">
        <v>771</v>
      </c>
      <c r="K114" s="5"/>
      <c r="L114" s="35"/>
    </row>
    <row r="115" spans="1:12" hidden="1" outlineLevel="3" x14ac:dyDescent="0.3">
      <c r="A115" t="s">
        <v>694</v>
      </c>
      <c r="B115" s="6" t="s">
        <v>170</v>
      </c>
      <c r="C115" t="s">
        <v>176</v>
      </c>
      <c r="D115" t="s">
        <v>43</v>
      </c>
      <c r="E115" t="s">
        <v>43</v>
      </c>
      <c r="H115" s="4">
        <v>1</v>
      </c>
      <c r="I115" t="s">
        <v>770</v>
      </c>
      <c r="K115" s="5"/>
      <c r="L115" s="35"/>
    </row>
    <row r="116" spans="1:12" hidden="1" outlineLevel="3" x14ac:dyDescent="0.3">
      <c r="A116" t="s">
        <v>695</v>
      </c>
      <c r="B116" s="6" t="s">
        <v>170</v>
      </c>
      <c r="C116" t="s">
        <v>176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696</v>
      </c>
      <c r="B117" s="6" t="s">
        <v>170</v>
      </c>
      <c r="C117" t="s">
        <v>176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697</v>
      </c>
      <c r="B118" s="6" t="s">
        <v>170</v>
      </c>
      <c r="C118" t="s">
        <v>176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640</v>
      </c>
      <c r="B119" s="6" t="s">
        <v>170</v>
      </c>
      <c r="C119" t="s">
        <v>176</v>
      </c>
      <c r="D119" t="s">
        <v>43</v>
      </c>
      <c r="E119" t="s">
        <v>43</v>
      </c>
      <c r="K119" s="5"/>
      <c r="L119" s="35"/>
    </row>
    <row r="120" spans="1:12" outlineLevel="2" collapsed="1" x14ac:dyDescent="0.3">
      <c r="A120" t="s">
        <v>554</v>
      </c>
      <c r="B120" s="6" t="s">
        <v>170</v>
      </c>
      <c r="C120" t="s">
        <v>176</v>
      </c>
      <c r="D120" t="s">
        <v>611</v>
      </c>
      <c r="E120" t="s">
        <v>641</v>
      </c>
      <c r="F120" t="s">
        <v>612</v>
      </c>
      <c r="G120" s="5">
        <v>6</v>
      </c>
      <c r="H120" s="4">
        <f>SUM(H121:H126)</f>
        <v>2</v>
      </c>
      <c r="I120" t="s">
        <v>725</v>
      </c>
      <c r="K120" s="5"/>
      <c r="L120" s="35"/>
    </row>
    <row r="121" spans="1:12" hidden="1" outlineLevel="3" x14ac:dyDescent="0.3">
      <c r="A121" t="s">
        <v>611</v>
      </c>
      <c r="B121" s="6" t="s">
        <v>170</v>
      </c>
      <c r="C121" t="s">
        <v>176</v>
      </c>
      <c r="D121" t="s">
        <v>43</v>
      </c>
      <c r="E121" t="s">
        <v>43</v>
      </c>
      <c r="H121" s="4">
        <v>1</v>
      </c>
      <c r="I121" t="s">
        <v>772</v>
      </c>
      <c r="K121" s="5"/>
      <c r="L121" s="35"/>
    </row>
    <row r="122" spans="1:12" hidden="1" outlineLevel="3" x14ac:dyDescent="0.3">
      <c r="A122" t="s">
        <v>698</v>
      </c>
      <c r="B122" s="6" t="s">
        <v>170</v>
      </c>
      <c r="C122" t="s">
        <v>176</v>
      </c>
      <c r="D122" t="s">
        <v>43</v>
      </c>
      <c r="E122" t="s">
        <v>43</v>
      </c>
      <c r="H122" s="4">
        <v>1</v>
      </c>
      <c r="I122" t="s">
        <v>767</v>
      </c>
      <c r="K122" s="5"/>
      <c r="L122" s="35"/>
    </row>
    <row r="123" spans="1:12" hidden="1" outlineLevel="3" x14ac:dyDescent="0.3">
      <c r="A123" t="s">
        <v>699</v>
      </c>
      <c r="B123" s="6" t="s">
        <v>170</v>
      </c>
      <c r="C123" t="s">
        <v>176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700</v>
      </c>
      <c r="B124" s="6" t="s">
        <v>170</v>
      </c>
      <c r="C124" t="s">
        <v>176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701</v>
      </c>
      <c r="B125" s="6" t="s">
        <v>170</v>
      </c>
      <c r="C125" t="s">
        <v>176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641</v>
      </c>
      <c r="B126" s="6" t="s">
        <v>170</v>
      </c>
      <c r="C126" t="s">
        <v>176</v>
      </c>
      <c r="D126" t="s">
        <v>43</v>
      </c>
      <c r="E126" t="s">
        <v>43</v>
      </c>
      <c r="K126" s="5"/>
      <c r="L126" s="35"/>
    </row>
    <row r="127" spans="1:12" outlineLevel="2" collapsed="1" x14ac:dyDescent="0.3">
      <c r="A127" s="27" t="s">
        <v>555</v>
      </c>
      <c r="B127" s="27" t="s">
        <v>170</v>
      </c>
      <c r="C127" s="27" t="s">
        <v>176</v>
      </c>
      <c r="D127" s="27" t="s">
        <v>613</v>
      </c>
      <c r="E127" s="27" t="s">
        <v>642</v>
      </c>
      <c r="F127" s="27" t="s">
        <v>614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613</v>
      </c>
      <c r="B128" s="27" t="s">
        <v>170</v>
      </c>
      <c r="C128" s="27" t="s">
        <v>176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702</v>
      </c>
      <c r="B129" s="27" t="s">
        <v>170</v>
      </c>
      <c r="C129" s="27" t="s">
        <v>176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703</v>
      </c>
      <c r="B130" s="27" t="s">
        <v>170</v>
      </c>
      <c r="C130" s="27" t="s">
        <v>176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704</v>
      </c>
      <c r="B131" s="27" t="s">
        <v>170</v>
      </c>
      <c r="C131" s="27" t="s">
        <v>176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705</v>
      </c>
      <c r="B132" s="27" t="s">
        <v>170</v>
      </c>
      <c r="C132" s="27" t="s">
        <v>176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642</v>
      </c>
      <c r="B133" s="27" t="s">
        <v>170</v>
      </c>
      <c r="C133" s="27" t="s">
        <v>176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outlineLevel="2" collapsed="1" x14ac:dyDescent="0.3">
      <c r="A134" t="s">
        <v>556</v>
      </c>
      <c r="B134" s="6" t="s">
        <v>170</v>
      </c>
      <c r="C134" t="s">
        <v>176</v>
      </c>
      <c r="D134" t="s">
        <v>615</v>
      </c>
      <c r="E134" t="s">
        <v>643</v>
      </c>
      <c r="F134" t="s">
        <v>616</v>
      </c>
      <c r="G134">
        <v>6</v>
      </c>
      <c r="H134" s="4">
        <f>SUM(H135:H140)</f>
        <v>2</v>
      </c>
      <c r="I134" t="s">
        <v>726</v>
      </c>
      <c r="K134" s="5"/>
      <c r="L134" s="35"/>
    </row>
    <row r="135" spans="1:21" hidden="1" outlineLevel="3" x14ac:dyDescent="0.3">
      <c r="A135" t="s">
        <v>615</v>
      </c>
      <c r="B135" s="6" t="s">
        <v>170</v>
      </c>
      <c r="C135" t="s">
        <v>176</v>
      </c>
      <c r="D135" t="s">
        <v>43</v>
      </c>
      <c r="E135" t="s">
        <v>43</v>
      </c>
      <c r="H135" s="4">
        <v>1</v>
      </c>
      <c r="I135" t="s">
        <v>773</v>
      </c>
      <c r="K135" s="5"/>
      <c r="L135" s="35"/>
    </row>
    <row r="136" spans="1:21" hidden="1" outlineLevel="3" x14ac:dyDescent="0.3">
      <c r="A136" t="s">
        <v>706</v>
      </c>
      <c r="B136" s="6" t="s">
        <v>170</v>
      </c>
      <c r="C136" t="s">
        <v>176</v>
      </c>
      <c r="D136" t="s">
        <v>43</v>
      </c>
      <c r="E136" t="s">
        <v>43</v>
      </c>
      <c r="H136" s="4">
        <v>1</v>
      </c>
      <c r="I136" t="s">
        <v>774</v>
      </c>
      <c r="K136" s="5"/>
      <c r="L136" s="35"/>
    </row>
    <row r="137" spans="1:21" hidden="1" outlineLevel="3" x14ac:dyDescent="0.3">
      <c r="A137" t="s">
        <v>707</v>
      </c>
      <c r="B137" s="6" t="s">
        <v>170</v>
      </c>
      <c r="C137" t="s">
        <v>176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708</v>
      </c>
      <c r="B138" s="6" t="s">
        <v>170</v>
      </c>
      <c r="C138" t="s">
        <v>176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709</v>
      </c>
      <c r="B139" s="6" t="s">
        <v>170</v>
      </c>
      <c r="C139" t="s">
        <v>176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643</v>
      </c>
      <c r="B140" s="6" t="s">
        <v>170</v>
      </c>
      <c r="C140" t="s">
        <v>176</v>
      </c>
      <c r="D140" t="s">
        <v>43</v>
      </c>
      <c r="E140" t="s">
        <v>43</v>
      </c>
      <c r="K140" s="5"/>
      <c r="L140" s="35"/>
    </row>
    <row r="141" spans="1:21" s="119" customFormat="1" outlineLevel="2" collapsed="1" x14ac:dyDescent="0.3">
      <c r="A141" t="s">
        <v>557</v>
      </c>
      <c r="B141" s="6" t="s">
        <v>170</v>
      </c>
      <c r="C141" t="s">
        <v>176</v>
      </c>
      <c r="D141" t="s">
        <v>617</v>
      </c>
      <c r="E141" t="s">
        <v>644</v>
      </c>
      <c r="F141" t="s">
        <v>618</v>
      </c>
      <c r="G141">
        <v>6</v>
      </c>
      <c r="H141" s="4">
        <f>SUM(H142:H147)</f>
        <v>2</v>
      </c>
      <c r="I141" t="s">
        <v>727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617</v>
      </c>
      <c r="B142" s="6" t="s">
        <v>170</v>
      </c>
      <c r="C142" t="s">
        <v>176</v>
      </c>
      <c r="D142" t="s">
        <v>43</v>
      </c>
      <c r="E142" t="s">
        <v>43</v>
      </c>
      <c r="H142" s="4">
        <v>1</v>
      </c>
      <c r="I142" t="s">
        <v>775</v>
      </c>
      <c r="K142" s="5"/>
      <c r="L142" s="35"/>
    </row>
    <row r="143" spans="1:21" hidden="1" outlineLevel="3" x14ac:dyDescent="0.3">
      <c r="A143" t="s">
        <v>710</v>
      </c>
      <c r="B143" s="6" t="s">
        <v>170</v>
      </c>
      <c r="C143" t="s">
        <v>176</v>
      </c>
      <c r="D143" t="s">
        <v>43</v>
      </c>
      <c r="E143" t="s">
        <v>43</v>
      </c>
      <c r="H143" s="4">
        <v>1</v>
      </c>
      <c r="I143" t="s">
        <v>1522</v>
      </c>
      <c r="K143" s="5"/>
      <c r="L143" s="35"/>
    </row>
    <row r="144" spans="1:21" hidden="1" outlineLevel="3" x14ac:dyDescent="0.3">
      <c r="A144" t="s">
        <v>711</v>
      </c>
      <c r="B144" s="6" t="s">
        <v>170</v>
      </c>
      <c r="C144" t="s">
        <v>176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712</v>
      </c>
      <c r="B145" s="6" t="s">
        <v>170</v>
      </c>
      <c r="C145" t="s">
        <v>176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713</v>
      </c>
      <c r="B146" s="6" t="s">
        <v>170</v>
      </c>
      <c r="C146" t="s">
        <v>176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644</v>
      </c>
      <c r="B147" s="6" t="s">
        <v>170</v>
      </c>
      <c r="C147" t="s">
        <v>176</v>
      </c>
      <c r="D147" t="s">
        <v>43</v>
      </c>
      <c r="E147" t="s">
        <v>43</v>
      </c>
      <c r="K147" s="5"/>
      <c r="L147" s="35"/>
    </row>
    <row r="148" spans="1:12" outlineLevel="2" collapsed="1" x14ac:dyDescent="0.3">
      <c r="A148" t="s">
        <v>558</v>
      </c>
      <c r="B148" s="6" t="s">
        <v>170</v>
      </c>
      <c r="C148" t="s">
        <v>176</v>
      </c>
      <c r="D148" t="s">
        <v>619</v>
      </c>
      <c r="E148" t="s">
        <v>645</v>
      </c>
      <c r="F148" t="s">
        <v>620</v>
      </c>
      <c r="G148" s="5">
        <v>6</v>
      </c>
      <c r="H148" s="4">
        <f>SUM(H149:H154)</f>
        <v>2</v>
      </c>
      <c r="I148" t="s">
        <v>728</v>
      </c>
      <c r="K148" s="5"/>
      <c r="L148" s="35"/>
    </row>
    <row r="149" spans="1:12" hidden="1" outlineLevel="3" x14ac:dyDescent="0.3">
      <c r="A149" t="s">
        <v>619</v>
      </c>
      <c r="B149" s="6" t="s">
        <v>170</v>
      </c>
      <c r="C149" t="s">
        <v>176</v>
      </c>
      <c r="D149" t="s">
        <v>43</v>
      </c>
      <c r="E149" t="s">
        <v>43</v>
      </c>
      <c r="H149" s="4">
        <v>1</v>
      </c>
      <c r="I149" t="s">
        <v>776</v>
      </c>
      <c r="K149" s="5"/>
      <c r="L149" s="35"/>
    </row>
    <row r="150" spans="1:12" hidden="1" outlineLevel="3" x14ac:dyDescent="0.3">
      <c r="A150" t="s">
        <v>729</v>
      </c>
      <c r="B150" s="6" t="s">
        <v>170</v>
      </c>
      <c r="C150" t="s">
        <v>176</v>
      </c>
      <c r="D150" t="s">
        <v>43</v>
      </c>
      <c r="E150" t="s">
        <v>43</v>
      </c>
      <c r="H150" s="4">
        <v>1</v>
      </c>
      <c r="I150" t="s">
        <v>1526</v>
      </c>
      <c r="K150" s="5"/>
      <c r="L150" s="35"/>
    </row>
    <row r="151" spans="1:12" hidden="1" outlineLevel="3" x14ac:dyDescent="0.3">
      <c r="A151" t="s">
        <v>730</v>
      </c>
      <c r="B151" s="6" t="s">
        <v>170</v>
      </c>
      <c r="C151" t="s">
        <v>176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731</v>
      </c>
      <c r="B152" s="6" t="s">
        <v>170</v>
      </c>
      <c r="C152" t="s">
        <v>176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732</v>
      </c>
      <c r="B153" s="6" t="s">
        <v>170</v>
      </c>
      <c r="C153" t="s">
        <v>176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645</v>
      </c>
      <c r="B154" s="6" t="s">
        <v>170</v>
      </c>
      <c r="C154" t="s">
        <v>176</v>
      </c>
      <c r="D154" t="s">
        <v>43</v>
      </c>
      <c r="E154" t="s">
        <v>43</v>
      </c>
      <c r="K154" s="5"/>
      <c r="L154" s="35"/>
    </row>
    <row r="155" spans="1:12" outlineLevel="2" collapsed="1" x14ac:dyDescent="0.3">
      <c r="A155" t="s">
        <v>559</v>
      </c>
      <c r="B155" s="6" t="s">
        <v>170</v>
      </c>
      <c r="C155" t="s">
        <v>176</v>
      </c>
      <c r="D155" t="s">
        <v>621</v>
      </c>
      <c r="E155" t="s">
        <v>646</v>
      </c>
      <c r="F155" t="s">
        <v>622</v>
      </c>
      <c r="G155">
        <v>6</v>
      </c>
      <c r="H155" s="4">
        <f>SUM(H156:H161)</f>
        <v>2</v>
      </c>
      <c r="I155" t="s">
        <v>745</v>
      </c>
      <c r="K155" s="5"/>
      <c r="L155" s="35"/>
    </row>
    <row r="156" spans="1:12" hidden="1" outlineLevel="3" x14ac:dyDescent="0.3">
      <c r="A156" t="s">
        <v>621</v>
      </c>
      <c r="B156" s="6" t="s">
        <v>170</v>
      </c>
      <c r="C156" t="s">
        <v>176</v>
      </c>
      <c r="D156" t="s">
        <v>43</v>
      </c>
      <c r="E156" t="s">
        <v>43</v>
      </c>
      <c r="H156" s="4">
        <v>1</v>
      </c>
      <c r="I156" t="s">
        <v>1525</v>
      </c>
      <c r="K156" s="5"/>
      <c r="L156" s="35"/>
    </row>
    <row r="157" spans="1:12" hidden="1" outlineLevel="3" x14ac:dyDescent="0.3">
      <c r="A157" t="s">
        <v>733</v>
      </c>
      <c r="B157" s="6" t="s">
        <v>170</v>
      </c>
      <c r="C157" t="s">
        <v>176</v>
      </c>
      <c r="D157" t="s">
        <v>43</v>
      </c>
      <c r="E157" t="s">
        <v>43</v>
      </c>
      <c r="H157" s="4">
        <v>1</v>
      </c>
      <c r="I157" t="s">
        <v>1524</v>
      </c>
      <c r="K157" s="5"/>
      <c r="L157" s="35"/>
    </row>
    <row r="158" spans="1:12" hidden="1" outlineLevel="3" x14ac:dyDescent="0.3">
      <c r="A158" t="s">
        <v>734</v>
      </c>
      <c r="B158" s="6" t="s">
        <v>170</v>
      </c>
      <c r="C158" t="s">
        <v>176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735</v>
      </c>
      <c r="B159" s="6" t="s">
        <v>170</v>
      </c>
      <c r="C159" t="s">
        <v>176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736</v>
      </c>
      <c r="B160" s="6" t="s">
        <v>170</v>
      </c>
      <c r="C160" t="s">
        <v>176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646</v>
      </c>
      <c r="B161" s="6" t="s">
        <v>170</v>
      </c>
      <c r="C161" t="s">
        <v>176</v>
      </c>
      <c r="D161" t="s">
        <v>43</v>
      </c>
      <c r="E161" t="s">
        <v>43</v>
      </c>
      <c r="K161" s="5"/>
      <c r="L161" s="35"/>
    </row>
    <row r="162" spans="1:12" outlineLevel="2" collapsed="1" x14ac:dyDescent="0.3">
      <c r="A162" t="s">
        <v>560</v>
      </c>
      <c r="B162" s="6" t="s">
        <v>170</v>
      </c>
      <c r="C162" t="s">
        <v>176</v>
      </c>
      <c r="D162" t="s">
        <v>623</v>
      </c>
      <c r="E162" t="s">
        <v>647</v>
      </c>
      <c r="F162" t="s">
        <v>624</v>
      </c>
      <c r="G162">
        <v>6</v>
      </c>
      <c r="H162" s="4">
        <f>SUM(H163:H168)</f>
        <v>2</v>
      </c>
      <c r="I162" t="s">
        <v>746</v>
      </c>
      <c r="K162" s="5"/>
      <c r="L162" s="35"/>
    </row>
    <row r="163" spans="1:12" hidden="1" outlineLevel="3" x14ac:dyDescent="0.3">
      <c r="A163" t="s">
        <v>623</v>
      </c>
      <c r="B163" s="6" t="s">
        <v>170</v>
      </c>
      <c r="C163" t="s">
        <v>176</v>
      </c>
      <c r="D163" t="s">
        <v>43</v>
      </c>
      <c r="E163" t="s">
        <v>43</v>
      </c>
      <c r="H163" s="4">
        <v>1</v>
      </c>
      <c r="I163" t="s">
        <v>777</v>
      </c>
      <c r="K163" s="5"/>
      <c r="L163" s="35"/>
    </row>
    <row r="164" spans="1:12" hidden="1" outlineLevel="3" x14ac:dyDescent="0.3">
      <c r="A164" t="s">
        <v>737</v>
      </c>
      <c r="B164" s="6" t="s">
        <v>170</v>
      </c>
      <c r="C164" t="s">
        <v>176</v>
      </c>
      <c r="D164" t="s">
        <v>43</v>
      </c>
      <c r="E164" t="s">
        <v>43</v>
      </c>
      <c r="H164" s="4">
        <v>1</v>
      </c>
      <c r="I164" t="s">
        <v>1523</v>
      </c>
      <c r="K164" s="5"/>
      <c r="L164" s="35"/>
    </row>
    <row r="165" spans="1:12" hidden="1" outlineLevel="3" x14ac:dyDescent="0.3">
      <c r="A165" t="s">
        <v>738</v>
      </c>
      <c r="B165" s="6" t="s">
        <v>170</v>
      </c>
      <c r="C165" t="s">
        <v>176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739</v>
      </c>
      <c r="B166" s="6" t="s">
        <v>170</v>
      </c>
      <c r="C166" t="s">
        <v>176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740</v>
      </c>
      <c r="B167" s="6" t="s">
        <v>170</v>
      </c>
      <c r="C167" t="s">
        <v>176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647</v>
      </c>
      <c r="B168" s="6" t="s">
        <v>170</v>
      </c>
      <c r="C168" t="s">
        <v>176</v>
      </c>
      <c r="D168" t="s">
        <v>43</v>
      </c>
      <c r="E168" t="s">
        <v>43</v>
      </c>
      <c r="K168" s="5"/>
      <c r="L168" s="35"/>
    </row>
    <row r="169" spans="1:12" outlineLevel="2" collapsed="1" x14ac:dyDescent="0.3">
      <c r="A169" t="s">
        <v>561</v>
      </c>
      <c r="B169" s="6" t="s">
        <v>170</v>
      </c>
      <c r="C169" t="s">
        <v>176</v>
      </c>
      <c r="D169" t="s">
        <v>625</v>
      </c>
      <c r="E169" t="s">
        <v>648</v>
      </c>
      <c r="F169" t="s">
        <v>626</v>
      </c>
      <c r="G169">
        <v>6</v>
      </c>
      <c r="H169" s="4">
        <f>SUM(H170:H175)</f>
        <v>2</v>
      </c>
      <c r="I169" t="s">
        <v>747</v>
      </c>
      <c r="K169" s="5"/>
      <c r="L169" s="35"/>
    </row>
    <row r="170" spans="1:12" hidden="1" outlineLevel="3" x14ac:dyDescent="0.3">
      <c r="A170" t="s">
        <v>625</v>
      </c>
      <c r="B170" s="6" t="s">
        <v>170</v>
      </c>
      <c r="C170" t="s">
        <v>176</v>
      </c>
      <c r="D170" t="s">
        <v>43</v>
      </c>
      <c r="E170" t="s">
        <v>43</v>
      </c>
      <c r="H170" s="4">
        <v>1</v>
      </c>
      <c r="I170" t="s">
        <v>778</v>
      </c>
      <c r="K170" s="5"/>
      <c r="L170" s="35"/>
    </row>
    <row r="171" spans="1:12" hidden="1" outlineLevel="3" x14ac:dyDescent="0.3">
      <c r="A171" t="s">
        <v>741</v>
      </c>
      <c r="B171" s="6" t="s">
        <v>170</v>
      </c>
      <c r="C171" t="s">
        <v>176</v>
      </c>
      <c r="D171" t="s">
        <v>43</v>
      </c>
      <c r="E171" t="s">
        <v>43</v>
      </c>
      <c r="H171" s="4">
        <v>1</v>
      </c>
      <c r="I171" t="s">
        <v>779</v>
      </c>
      <c r="K171" s="5"/>
      <c r="L171" s="35"/>
    </row>
    <row r="172" spans="1:12" hidden="1" outlineLevel="3" x14ac:dyDescent="0.3">
      <c r="A172" t="s">
        <v>742</v>
      </c>
      <c r="B172" s="6" t="s">
        <v>170</v>
      </c>
      <c r="C172" t="s">
        <v>176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743</v>
      </c>
      <c r="B173" s="6" t="s">
        <v>170</v>
      </c>
      <c r="C173" t="s">
        <v>176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744</v>
      </c>
      <c r="B174" s="6" t="s">
        <v>170</v>
      </c>
      <c r="C174" t="s">
        <v>176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648</v>
      </c>
      <c r="B175" s="6" t="s">
        <v>170</v>
      </c>
      <c r="C175" t="s">
        <v>176</v>
      </c>
      <c r="D175" t="s">
        <v>43</v>
      </c>
      <c r="E175" t="s">
        <v>43</v>
      </c>
      <c r="K175" s="5"/>
      <c r="L175" s="35"/>
    </row>
    <row r="176" spans="1:12" outlineLevel="2" collapsed="1" x14ac:dyDescent="0.3">
      <c r="A176" s="27" t="s">
        <v>562</v>
      </c>
      <c r="B176" s="27" t="s">
        <v>170</v>
      </c>
      <c r="C176" s="27" t="s">
        <v>176</v>
      </c>
      <c r="D176" s="27" t="s">
        <v>563</v>
      </c>
      <c r="E176" s="27" t="s">
        <v>568</v>
      </c>
      <c r="F176" s="27" t="s">
        <v>569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563</v>
      </c>
      <c r="B177" s="27" t="s">
        <v>170</v>
      </c>
      <c r="C177" s="27" t="s">
        <v>176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564</v>
      </c>
      <c r="B178" s="27" t="s">
        <v>170</v>
      </c>
      <c r="C178" s="27" t="s">
        <v>176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565</v>
      </c>
      <c r="B179" s="27" t="s">
        <v>170</v>
      </c>
      <c r="C179" s="27" t="s">
        <v>176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566</v>
      </c>
      <c r="B180" s="27" t="s">
        <v>170</v>
      </c>
      <c r="C180" s="27" t="s">
        <v>176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567</v>
      </c>
      <c r="B181" s="27" t="s">
        <v>170</v>
      </c>
      <c r="C181" s="27" t="s">
        <v>176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568</v>
      </c>
      <c r="B182" s="27" t="s">
        <v>170</v>
      </c>
      <c r="C182" s="27" t="s">
        <v>176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outlineLevel="2" collapsed="1" x14ac:dyDescent="0.3">
      <c r="A183" t="s">
        <v>570</v>
      </c>
      <c r="B183" s="6" t="s">
        <v>170</v>
      </c>
      <c r="C183" t="s">
        <v>176</v>
      </c>
      <c r="D183" t="s">
        <v>571</v>
      </c>
      <c r="E183" t="s">
        <v>576</v>
      </c>
      <c r="F183" t="s">
        <v>577</v>
      </c>
      <c r="G183">
        <v>6</v>
      </c>
      <c r="H183" s="4">
        <f>SUM(H184:H189)</f>
        <v>2</v>
      </c>
      <c r="I183" t="s">
        <v>1562</v>
      </c>
      <c r="K183" s="5"/>
      <c r="L183" s="35"/>
    </row>
    <row r="184" spans="1:12" hidden="1" outlineLevel="3" x14ac:dyDescent="0.3">
      <c r="A184" t="s">
        <v>571</v>
      </c>
      <c r="B184" s="6" t="s">
        <v>170</v>
      </c>
      <c r="C184" t="s">
        <v>176</v>
      </c>
      <c r="D184" t="s">
        <v>43</v>
      </c>
      <c r="E184" t="s">
        <v>43</v>
      </c>
      <c r="H184" s="4">
        <v>1</v>
      </c>
      <c r="I184" t="s">
        <v>1563</v>
      </c>
      <c r="K184" s="5"/>
      <c r="L184" s="35"/>
    </row>
    <row r="185" spans="1:12" hidden="1" outlineLevel="3" x14ac:dyDescent="0.3">
      <c r="A185" t="s">
        <v>572</v>
      </c>
      <c r="B185" s="6" t="s">
        <v>170</v>
      </c>
      <c r="C185" t="s">
        <v>176</v>
      </c>
      <c r="D185" t="s">
        <v>43</v>
      </c>
      <c r="E185" t="s">
        <v>43</v>
      </c>
      <c r="H185" s="4">
        <v>1</v>
      </c>
      <c r="I185" t="s">
        <v>1527</v>
      </c>
      <c r="K185" s="5"/>
      <c r="L185" s="35"/>
    </row>
    <row r="186" spans="1:12" hidden="1" outlineLevel="3" x14ac:dyDescent="0.3">
      <c r="A186" t="s">
        <v>573</v>
      </c>
      <c r="B186" s="6" t="s">
        <v>170</v>
      </c>
      <c r="C186" t="s">
        <v>176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574</v>
      </c>
      <c r="B187" s="6" t="s">
        <v>170</v>
      </c>
      <c r="C187" t="s">
        <v>176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575</v>
      </c>
      <c r="B188" s="6" t="s">
        <v>170</v>
      </c>
      <c r="C188" t="s">
        <v>176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576</v>
      </c>
      <c r="B189" s="6" t="s">
        <v>170</v>
      </c>
      <c r="C189" t="s">
        <v>176</v>
      </c>
      <c r="D189" t="s">
        <v>43</v>
      </c>
      <c r="E189" t="s">
        <v>43</v>
      </c>
      <c r="K189" s="5"/>
      <c r="L189" s="35"/>
    </row>
    <row r="190" spans="1:12" outlineLevel="2" collapsed="1" x14ac:dyDescent="0.3">
      <c r="A190" t="s">
        <v>578</v>
      </c>
      <c r="B190" s="6" t="s">
        <v>170</v>
      </c>
      <c r="C190" t="s">
        <v>176</v>
      </c>
      <c r="D190" t="s">
        <v>579</v>
      </c>
      <c r="E190" t="s">
        <v>580</v>
      </c>
      <c r="F190" t="s">
        <v>581</v>
      </c>
      <c r="G190">
        <v>6</v>
      </c>
      <c r="H190" s="4">
        <f>SUM(H191:H196)</f>
        <v>2</v>
      </c>
      <c r="I190" t="s">
        <v>1564</v>
      </c>
      <c r="K190" s="5"/>
      <c r="L190" s="35"/>
    </row>
    <row r="191" spans="1:12" hidden="1" outlineLevel="3" x14ac:dyDescent="0.3">
      <c r="A191" t="s">
        <v>579</v>
      </c>
      <c r="B191" s="6" t="s">
        <v>170</v>
      </c>
      <c r="C191" t="s">
        <v>176</v>
      </c>
      <c r="D191" t="s">
        <v>43</v>
      </c>
      <c r="E191" t="s">
        <v>43</v>
      </c>
      <c r="F191" t="s">
        <v>581</v>
      </c>
      <c r="G191">
        <v>6</v>
      </c>
      <c r="H191" s="4">
        <v>1</v>
      </c>
      <c r="I191" t="s">
        <v>1565</v>
      </c>
      <c r="K191" s="5"/>
      <c r="L191" s="35"/>
    </row>
    <row r="192" spans="1:12" hidden="1" outlineLevel="3" x14ac:dyDescent="0.3">
      <c r="A192" t="s">
        <v>1529</v>
      </c>
      <c r="B192" s="6" t="s">
        <v>170</v>
      </c>
      <c r="C192" t="s">
        <v>176</v>
      </c>
      <c r="D192" t="s">
        <v>43</v>
      </c>
      <c r="E192" t="s">
        <v>43</v>
      </c>
      <c r="F192" t="s">
        <v>581</v>
      </c>
      <c r="G192">
        <v>6</v>
      </c>
      <c r="H192" s="4">
        <v>1</v>
      </c>
      <c r="I192" t="s">
        <v>1528</v>
      </c>
      <c r="K192" s="5"/>
      <c r="L192" s="35"/>
    </row>
    <row r="193" spans="1:21" hidden="1" outlineLevel="3" x14ac:dyDescent="0.3">
      <c r="A193" t="s">
        <v>1530</v>
      </c>
      <c r="B193" s="6" t="s">
        <v>170</v>
      </c>
      <c r="C193" t="s">
        <v>176</v>
      </c>
      <c r="D193" t="s">
        <v>43</v>
      </c>
      <c r="E193" t="s">
        <v>43</v>
      </c>
      <c r="F193" t="s">
        <v>581</v>
      </c>
      <c r="G193">
        <v>6</v>
      </c>
      <c r="K193" s="5"/>
      <c r="L193" s="35"/>
    </row>
    <row r="194" spans="1:21" hidden="1" outlineLevel="3" x14ac:dyDescent="0.3">
      <c r="A194" t="s">
        <v>1531</v>
      </c>
      <c r="B194" s="6" t="s">
        <v>170</v>
      </c>
      <c r="C194" t="s">
        <v>176</v>
      </c>
      <c r="D194" t="s">
        <v>43</v>
      </c>
      <c r="E194" t="s">
        <v>43</v>
      </c>
      <c r="F194" t="s">
        <v>581</v>
      </c>
      <c r="G194">
        <v>6</v>
      </c>
      <c r="K194" s="5"/>
      <c r="L194" s="35"/>
    </row>
    <row r="195" spans="1:21" hidden="1" outlineLevel="3" x14ac:dyDescent="0.3">
      <c r="A195" t="s">
        <v>1532</v>
      </c>
      <c r="B195" s="6" t="s">
        <v>170</v>
      </c>
      <c r="C195" t="s">
        <v>176</v>
      </c>
      <c r="D195" t="s">
        <v>43</v>
      </c>
      <c r="E195" t="s">
        <v>43</v>
      </c>
      <c r="F195" t="s">
        <v>581</v>
      </c>
      <c r="G195">
        <v>6</v>
      </c>
      <c r="K195" s="5"/>
      <c r="L195" s="35"/>
    </row>
    <row r="196" spans="1:21" hidden="1" outlineLevel="3" x14ac:dyDescent="0.3">
      <c r="A196" t="s">
        <v>580</v>
      </c>
      <c r="B196" s="6" t="s">
        <v>170</v>
      </c>
      <c r="C196" t="s">
        <v>176</v>
      </c>
      <c r="D196" t="s">
        <v>43</v>
      </c>
      <c r="E196" t="s">
        <v>43</v>
      </c>
      <c r="F196" t="s">
        <v>581</v>
      </c>
      <c r="G196">
        <v>6</v>
      </c>
      <c r="K196" s="5"/>
      <c r="L196" s="35"/>
    </row>
    <row r="197" spans="1:21" outlineLevel="2" collapsed="1" x14ac:dyDescent="0.3">
      <c r="A197" s="27" t="s">
        <v>582</v>
      </c>
      <c r="B197" s="27" t="s">
        <v>170</v>
      </c>
      <c r="C197" s="27" t="s">
        <v>176</v>
      </c>
      <c r="D197" s="27" t="s">
        <v>583</v>
      </c>
      <c r="E197" s="27" t="s">
        <v>584</v>
      </c>
      <c r="F197" s="27" t="s">
        <v>585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9"/>
      <c r="P197" s="119"/>
      <c r="Q197" s="119"/>
      <c r="R197" s="119"/>
      <c r="S197" s="119"/>
      <c r="T197" s="119"/>
      <c r="U197" s="119"/>
    </row>
    <row r="198" spans="1:2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9"/>
      <c r="N198" s="119"/>
    </row>
    <row r="199" spans="1:21" outlineLevel="2" x14ac:dyDescent="0.3">
      <c r="A199" s="27" t="s">
        <v>586</v>
      </c>
      <c r="B199" s="27" t="s">
        <v>170</v>
      </c>
      <c r="C199" s="27" t="s">
        <v>176</v>
      </c>
      <c r="D199" s="27" t="s">
        <v>627</v>
      </c>
      <c r="E199" s="27" t="s">
        <v>649</v>
      </c>
      <c r="F199" s="27" t="s">
        <v>628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outlineLevel="2" x14ac:dyDescent="0.3">
      <c r="B200" s="6"/>
      <c r="K200" s="5"/>
      <c r="L200" s="35"/>
    </row>
    <row r="201" spans="1:21" s="119" customFormat="1" outlineLevel="1" x14ac:dyDescent="0.3">
      <c r="A201" s="121" t="s">
        <v>788</v>
      </c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35"/>
      <c r="M201"/>
      <c r="N201"/>
      <c r="O201"/>
      <c r="P201"/>
      <c r="Q201"/>
      <c r="R201"/>
      <c r="S201"/>
      <c r="T201"/>
      <c r="U201"/>
    </row>
    <row r="202" spans="1:21" s="119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389</v>
      </c>
      <c r="F202" s="1" t="s">
        <v>390</v>
      </c>
      <c r="G202" s="1" t="s">
        <v>41</v>
      </c>
      <c r="H202" s="3" t="s">
        <v>14</v>
      </c>
      <c r="I202" s="1" t="s">
        <v>748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780</v>
      </c>
      <c r="B203" s="6" t="s">
        <v>170</v>
      </c>
      <c r="C203" t="s">
        <v>176</v>
      </c>
      <c r="D203" t="s">
        <v>781</v>
      </c>
      <c r="E203" t="s">
        <v>786</v>
      </c>
      <c r="F203" t="s">
        <v>787</v>
      </c>
      <c r="G203">
        <v>6</v>
      </c>
      <c r="H203" s="4">
        <f>SUM(H204:H209)</f>
        <v>1</v>
      </c>
      <c r="I203" t="s">
        <v>1560</v>
      </c>
      <c r="J203"/>
      <c r="K203" s="5"/>
      <c r="M203"/>
      <c r="N203" s="6"/>
      <c r="O203" s="119"/>
      <c r="P203" s="119"/>
      <c r="Q203" s="119"/>
      <c r="R203" s="119"/>
      <c r="S203" s="119"/>
      <c r="T203" s="119"/>
      <c r="U203" s="119"/>
    </row>
    <row r="204" spans="1:21" s="119" customFormat="1" hidden="1" outlineLevel="3" x14ac:dyDescent="0.3">
      <c r="A204" t="s">
        <v>781</v>
      </c>
      <c r="B204" s="6" t="s">
        <v>170</v>
      </c>
      <c r="C204" t="s">
        <v>176</v>
      </c>
      <c r="D204" t="s">
        <v>43</v>
      </c>
      <c r="E204" t="s">
        <v>43</v>
      </c>
      <c r="F204"/>
      <c r="G204"/>
      <c r="H204" s="4">
        <v>1</v>
      </c>
      <c r="I204" t="s">
        <v>1561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782</v>
      </c>
      <c r="B205" s="6" t="s">
        <v>170</v>
      </c>
      <c r="C205" t="s">
        <v>176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19"/>
      <c r="P205" s="119"/>
      <c r="Q205" s="119"/>
      <c r="R205" s="119"/>
      <c r="S205" s="119"/>
      <c r="T205" s="119"/>
      <c r="U205" s="119"/>
    </row>
    <row r="206" spans="1:21" s="119" customFormat="1" hidden="1" outlineLevel="3" x14ac:dyDescent="0.3">
      <c r="A206" t="s">
        <v>783</v>
      </c>
      <c r="B206" s="6" t="s">
        <v>170</v>
      </c>
      <c r="C206" t="s">
        <v>176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784</v>
      </c>
      <c r="B207" s="6" t="s">
        <v>170</v>
      </c>
      <c r="C207" t="s">
        <v>176</v>
      </c>
      <c r="D207" t="s">
        <v>43</v>
      </c>
      <c r="E207" t="s">
        <v>43</v>
      </c>
      <c r="K207" s="5"/>
      <c r="L207" s="35"/>
      <c r="N207" s="6"/>
      <c r="O207" s="119"/>
      <c r="P207" s="119"/>
      <c r="Q207" s="119"/>
      <c r="R207" s="119"/>
      <c r="S207" s="119"/>
      <c r="T207" s="119"/>
      <c r="U207" s="119"/>
    </row>
    <row r="208" spans="1:21" s="35" customFormat="1" hidden="1" outlineLevel="3" x14ac:dyDescent="0.3">
      <c r="A208" t="s">
        <v>785</v>
      </c>
      <c r="B208" s="6" t="s">
        <v>170</v>
      </c>
      <c r="C208" t="s">
        <v>176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19"/>
      <c r="P208" s="119"/>
      <c r="Q208" s="119"/>
      <c r="R208" s="119"/>
      <c r="S208" s="119"/>
      <c r="T208" s="119"/>
      <c r="U208" s="119"/>
    </row>
    <row r="209" spans="1:21" s="119" customFormat="1" hidden="1" outlineLevel="3" x14ac:dyDescent="0.3">
      <c r="A209" t="s">
        <v>786</v>
      </c>
      <c r="B209" s="6" t="s">
        <v>170</v>
      </c>
      <c r="C209" t="s">
        <v>176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813</v>
      </c>
      <c r="B210" s="27" t="s">
        <v>170</v>
      </c>
      <c r="C210" s="27" t="s">
        <v>176</v>
      </c>
      <c r="D210" s="27" t="s">
        <v>813</v>
      </c>
      <c r="E210" s="27" t="s">
        <v>786</v>
      </c>
      <c r="F210" s="27" t="s">
        <v>787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19"/>
      <c r="P210" s="119"/>
      <c r="Q210" s="119"/>
      <c r="R210" s="119"/>
      <c r="S210" s="119"/>
      <c r="T210" s="119"/>
      <c r="U210" s="119"/>
    </row>
    <row r="211" spans="1:21" hidden="1" outlineLevel="2" x14ac:dyDescent="0.3">
      <c r="A211" s="27" t="s">
        <v>43</v>
      </c>
      <c r="B211" s="27" t="s">
        <v>170</v>
      </c>
      <c r="C211" s="27" t="s">
        <v>176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19"/>
      <c r="P211" s="119"/>
      <c r="Q211" s="119"/>
      <c r="R211" s="119"/>
      <c r="S211" s="119"/>
      <c r="T211" s="119"/>
      <c r="U211" s="119"/>
    </row>
    <row r="212" spans="1:21" s="35" customFormat="1" hidden="1" outlineLevel="2" x14ac:dyDescent="0.3">
      <c r="A212" s="27" t="s">
        <v>1533</v>
      </c>
      <c r="B212" s="27" t="s">
        <v>170</v>
      </c>
      <c r="C212" s="27" t="s">
        <v>176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19"/>
      <c r="P212" s="119"/>
      <c r="Q212" s="119"/>
      <c r="R212" s="119"/>
      <c r="S212" s="119"/>
      <c r="T212" s="119"/>
      <c r="U212" s="119"/>
    </row>
    <row r="213" spans="1:21" s="119" customFormat="1" hidden="1" outlineLevel="2" x14ac:dyDescent="0.3">
      <c r="A213" t="s">
        <v>43</v>
      </c>
      <c r="B213" s="6" t="s">
        <v>170</v>
      </c>
      <c r="C213" t="s">
        <v>176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outlineLevel="1" collapsed="1" x14ac:dyDescent="0.3">
      <c r="A214" s="121" t="s">
        <v>789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35"/>
    </row>
    <row r="215" spans="1:21" s="119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389</v>
      </c>
      <c r="F215" s="1" t="s">
        <v>390</v>
      </c>
      <c r="G215" s="1" t="s">
        <v>41</v>
      </c>
      <c r="H215" s="3" t="s">
        <v>14</v>
      </c>
      <c r="I215" s="1" t="s">
        <v>748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791</v>
      </c>
      <c r="B216" s="6" t="s">
        <v>170</v>
      </c>
      <c r="C216" t="s">
        <v>176</v>
      </c>
      <c r="D216" t="s">
        <v>792</v>
      </c>
      <c r="E216" t="s">
        <v>793</v>
      </c>
      <c r="F216" t="s">
        <v>794</v>
      </c>
      <c r="G216">
        <v>6</v>
      </c>
      <c r="H216" s="4">
        <f>SUM(H217:H222)</f>
        <v>2</v>
      </c>
      <c r="I216" t="s">
        <v>869</v>
      </c>
      <c r="J216"/>
      <c r="K216" s="5"/>
      <c r="M216"/>
      <c r="N216" s="6"/>
      <c r="O216" s="119"/>
      <c r="P216" s="119"/>
      <c r="Q216" s="119"/>
      <c r="R216" s="119"/>
      <c r="S216" s="119"/>
      <c r="T216" s="119"/>
      <c r="U216" s="119"/>
    </row>
    <row r="217" spans="1:21" s="119" customFormat="1" hidden="1" outlineLevel="3" x14ac:dyDescent="0.3">
      <c r="A217" t="s">
        <v>792</v>
      </c>
      <c r="B217" s="6" t="s">
        <v>170</v>
      </c>
      <c r="C217" t="s">
        <v>176</v>
      </c>
      <c r="D217" t="s">
        <v>43</v>
      </c>
      <c r="E217" t="s">
        <v>43</v>
      </c>
      <c r="F217"/>
      <c r="G217"/>
      <c r="H217" s="4">
        <v>1</v>
      </c>
      <c r="I217" t="s">
        <v>1534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795</v>
      </c>
      <c r="B218" s="6" t="s">
        <v>170</v>
      </c>
      <c r="C218" t="s">
        <v>176</v>
      </c>
      <c r="D218" t="s">
        <v>43</v>
      </c>
      <c r="E218" t="s">
        <v>43</v>
      </c>
      <c r="F218"/>
      <c r="G218"/>
      <c r="H218" s="4">
        <v>1</v>
      </c>
      <c r="I218" t="s">
        <v>1535</v>
      </c>
      <c r="J218"/>
      <c r="K218" s="5"/>
      <c r="M218"/>
      <c r="N218" s="6"/>
      <c r="O218" s="119"/>
      <c r="P218" s="119"/>
      <c r="Q218" s="119"/>
      <c r="R218" s="119"/>
      <c r="S218" s="119"/>
      <c r="T218" s="119"/>
      <c r="U218" s="119"/>
    </row>
    <row r="219" spans="1:21" s="119" customFormat="1" hidden="1" outlineLevel="3" x14ac:dyDescent="0.3">
      <c r="A219" t="s">
        <v>796</v>
      </c>
      <c r="B219" s="6" t="s">
        <v>170</v>
      </c>
      <c r="C219" t="s">
        <v>176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797</v>
      </c>
      <c r="B220" s="6" t="s">
        <v>170</v>
      </c>
      <c r="C220" t="s">
        <v>176</v>
      </c>
      <c r="D220" t="s">
        <v>43</v>
      </c>
      <c r="E220" t="s">
        <v>43</v>
      </c>
      <c r="K220" s="5"/>
      <c r="L220" s="35"/>
      <c r="N220" s="6"/>
      <c r="O220" s="119"/>
      <c r="P220" s="119"/>
      <c r="Q220" s="119"/>
      <c r="R220" s="119"/>
      <c r="S220" s="119"/>
      <c r="T220" s="119"/>
      <c r="U220" s="119"/>
    </row>
    <row r="221" spans="1:21" s="35" customFormat="1" hidden="1" outlineLevel="3" x14ac:dyDescent="0.3">
      <c r="A221" t="s">
        <v>798</v>
      </c>
      <c r="B221" s="6" t="s">
        <v>170</v>
      </c>
      <c r="C221" t="s">
        <v>176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19"/>
      <c r="P221" s="119"/>
      <c r="Q221" s="119"/>
      <c r="R221" s="119"/>
      <c r="S221" s="119"/>
      <c r="T221" s="119"/>
      <c r="U221" s="119"/>
    </row>
    <row r="222" spans="1:21" s="119" customFormat="1" hidden="1" outlineLevel="3" x14ac:dyDescent="0.3">
      <c r="A222" t="s">
        <v>793</v>
      </c>
      <c r="B222" s="6" t="s">
        <v>170</v>
      </c>
      <c r="C222" t="s">
        <v>176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799</v>
      </c>
      <c r="B223" s="6" t="s">
        <v>170</v>
      </c>
      <c r="C223" t="s">
        <v>176</v>
      </c>
      <c r="D223" t="s">
        <v>800</v>
      </c>
      <c r="E223" t="s">
        <v>805</v>
      </c>
      <c r="F223" t="s">
        <v>857</v>
      </c>
      <c r="G223">
        <v>6</v>
      </c>
      <c r="H223" s="4">
        <f>SUM(H224:H229)</f>
        <v>2</v>
      </c>
      <c r="I223" t="s">
        <v>870</v>
      </c>
      <c r="J223"/>
      <c r="K223" s="5"/>
      <c r="M223"/>
      <c r="N223" s="6"/>
      <c r="O223" s="119"/>
      <c r="P223" s="119"/>
      <c r="Q223" s="119"/>
      <c r="R223" s="119"/>
      <c r="S223" s="119"/>
      <c r="T223" s="119"/>
      <c r="U223" s="119"/>
    </row>
    <row r="224" spans="1:21" s="119" customFormat="1" hidden="1" outlineLevel="3" x14ac:dyDescent="0.3">
      <c r="A224" t="s">
        <v>800</v>
      </c>
      <c r="B224" s="6" t="s">
        <v>170</v>
      </c>
      <c r="C224" t="s">
        <v>176</v>
      </c>
      <c r="D224" t="s">
        <v>43</v>
      </c>
      <c r="E224" t="s">
        <v>43</v>
      </c>
      <c r="F224"/>
      <c r="G224"/>
      <c r="H224" s="4">
        <v>1</v>
      </c>
      <c r="I224" t="s">
        <v>1536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801</v>
      </c>
      <c r="B225" s="6" t="s">
        <v>170</v>
      </c>
      <c r="C225" t="s">
        <v>176</v>
      </c>
      <c r="D225" t="s">
        <v>43</v>
      </c>
      <c r="E225" t="s">
        <v>43</v>
      </c>
      <c r="F225"/>
      <c r="G225"/>
      <c r="H225" s="4">
        <v>1</v>
      </c>
      <c r="I225" t="s">
        <v>1537</v>
      </c>
      <c r="J225"/>
      <c r="K225" s="5"/>
      <c r="M225"/>
      <c r="N225" s="6"/>
      <c r="O225" s="119"/>
      <c r="P225" s="119"/>
      <c r="Q225" s="119"/>
      <c r="R225" s="119"/>
      <c r="S225" s="119"/>
      <c r="T225" s="119"/>
      <c r="U225" s="119"/>
    </row>
    <row r="226" spans="1:21" s="119" customFormat="1" hidden="1" outlineLevel="3" x14ac:dyDescent="0.3">
      <c r="A226" t="s">
        <v>802</v>
      </c>
      <c r="B226" s="6" t="s">
        <v>170</v>
      </c>
      <c r="C226" t="s">
        <v>176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803</v>
      </c>
      <c r="B227" s="6" t="s">
        <v>170</v>
      </c>
      <c r="C227" t="s">
        <v>176</v>
      </c>
      <c r="D227" t="s">
        <v>43</v>
      </c>
      <c r="E227" t="s">
        <v>43</v>
      </c>
      <c r="K227" s="5"/>
      <c r="L227" s="35"/>
      <c r="N227" s="6"/>
      <c r="O227" s="119"/>
      <c r="P227" s="119"/>
      <c r="Q227" s="119"/>
      <c r="R227" s="119"/>
      <c r="S227" s="119"/>
      <c r="T227" s="119"/>
      <c r="U227" s="119"/>
    </row>
    <row r="228" spans="1:21" s="35" customFormat="1" hidden="1" outlineLevel="3" x14ac:dyDescent="0.3">
      <c r="A228" t="s">
        <v>804</v>
      </c>
      <c r="B228" s="6" t="s">
        <v>170</v>
      </c>
      <c r="C228" t="s">
        <v>176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19"/>
      <c r="P228" s="119"/>
      <c r="Q228" s="119"/>
      <c r="R228" s="119"/>
      <c r="S228" s="119"/>
      <c r="T228" s="119"/>
      <c r="U228" s="119"/>
    </row>
    <row r="229" spans="1:21" s="119" customFormat="1" hidden="1" outlineLevel="3" x14ac:dyDescent="0.3">
      <c r="A229" t="s">
        <v>805</v>
      </c>
      <c r="B229" s="6" t="s">
        <v>170</v>
      </c>
      <c r="C229" t="s">
        <v>176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806</v>
      </c>
      <c r="B230" s="6" t="s">
        <v>170</v>
      </c>
      <c r="C230" t="s">
        <v>176</v>
      </c>
      <c r="D230" t="s">
        <v>807</v>
      </c>
      <c r="E230" t="s">
        <v>812</v>
      </c>
      <c r="F230" t="s">
        <v>837</v>
      </c>
      <c r="G230">
        <v>6</v>
      </c>
      <c r="H230" s="4">
        <f>SUM(H231:H236)</f>
        <v>2</v>
      </c>
      <c r="I230" t="s">
        <v>871</v>
      </c>
      <c r="J230"/>
      <c r="K230" s="5"/>
      <c r="M230"/>
      <c r="N230" s="6"/>
      <c r="O230" s="119"/>
      <c r="P230" s="119"/>
      <c r="Q230" s="119"/>
      <c r="R230" s="119"/>
      <c r="S230" s="119"/>
      <c r="T230" s="119"/>
      <c r="U230" s="119"/>
    </row>
    <row r="231" spans="1:21" s="119" customFormat="1" hidden="1" outlineLevel="3" x14ac:dyDescent="0.3">
      <c r="A231" t="s">
        <v>807</v>
      </c>
      <c r="B231" s="6" t="s">
        <v>170</v>
      </c>
      <c r="C231" t="s">
        <v>176</v>
      </c>
      <c r="D231" t="s">
        <v>43</v>
      </c>
      <c r="E231" t="s">
        <v>43</v>
      </c>
      <c r="F231"/>
      <c r="G231"/>
      <c r="H231" s="4">
        <v>1</v>
      </c>
      <c r="I231" t="s">
        <v>1539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808</v>
      </c>
      <c r="B232" s="6" t="s">
        <v>170</v>
      </c>
      <c r="C232" t="s">
        <v>176</v>
      </c>
      <c r="D232" t="s">
        <v>43</v>
      </c>
      <c r="E232" t="s">
        <v>43</v>
      </c>
      <c r="F232"/>
      <c r="G232"/>
      <c r="H232" s="4">
        <v>1</v>
      </c>
      <c r="I232" t="s">
        <v>1540</v>
      </c>
      <c r="J232"/>
      <c r="K232" s="5"/>
      <c r="M232"/>
      <c r="N232" s="6"/>
      <c r="O232" s="119"/>
      <c r="P232" s="119"/>
      <c r="Q232" s="119"/>
      <c r="R232" s="119"/>
      <c r="S232" s="119"/>
      <c r="T232" s="119"/>
      <c r="U232" s="119"/>
    </row>
    <row r="233" spans="1:21" s="119" customFormat="1" hidden="1" outlineLevel="3" x14ac:dyDescent="0.3">
      <c r="A233" t="s">
        <v>809</v>
      </c>
      <c r="B233" s="6" t="s">
        <v>170</v>
      </c>
      <c r="C233" t="s">
        <v>176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810</v>
      </c>
      <c r="B234" s="6" t="s">
        <v>170</v>
      </c>
      <c r="C234" t="s">
        <v>176</v>
      </c>
      <c r="D234" t="s">
        <v>43</v>
      </c>
      <c r="E234" t="s">
        <v>43</v>
      </c>
      <c r="K234" s="5"/>
      <c r="L234" s="35"/>
      <c r="N234" s="6"/>
      <c r="O234" s="119"/>
      <c r="P234" s="119"/>
      <c r="Q234" s="119"/>
      <c r="R234" s="119"/>
      <c r="S234" s="119"/>
      <c r="T234" s="119"/>
      <c r="U234" s="119"/>
    </row>
    <row r="235" spans="1:21" s="35" customFormat="1" hidden="1" outlineLevel="3" x14ac:dyDescent="0.3">
      <c r="A235" t="s">
        <v>811</v>
      </c>
      <c r="B235" s="6" t="s">
        <v>170</v>
      </c>
      <c r="C235" t="s">
        <v>176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19"/>
      <c r="P235" s="119"/>
      <c r="Q235" s="119"/>
      <c r="R235" s="119"/>
      <c r="S235" s="119"/>
      <c r="T235" s="119"/>
      <c r="U235" s="119"/>
    </row>
    <row r="236" spans="1:21" s="119" customFormat="1" hidden="1" outlineLevel="3" x14ac:dyDescent="0.3">
      <c r="A236" t="s">
        <v>812</v>
      </c>
      <c r="B236" s="6" t="s">
        <v>170</v>
      </c>
      <c r="C236" t="s">
        <v>176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836</v>
      </c>
      <c r="B237" s="6" t="s">
        <v>170</v>
      </c>
      <c r="C237" t="s">
        <v>176</v>
      </c>
      <c r="D237" t="s">
        <v>858</v>
      </c>
      <c r="E237" t="s">
        <v>859</v>
      </c>
      <c r="F237" t="s">
        <v>860</v>
      </c>
      <c r="G237">
        <v>6</v>
      </c>
      <c r="H237" s="4">
        <f>SUM(H238:H243)</f>
        <v>2</v>
      </c>
      <c r="I237" t="s">
        <v>872</v>
      </c>
      <c r="J237"/>
      <c r="K237" s="5"/>
      <c r="M237"/>
      <c r="N237" s="6"/>
      <c r="O237" s="119"/>
      <c r="P237" s="119"/>
      <c r="Q237" s="119"/>
      <c r="R237" s="119"/>
      <c r="S237" s="119"/>
      <c r="T237" s="119"/>
      <c r="U237" s="119"/>
    </row>
    <row r="238" spans="1:21" s="119" customFormat="1" hidden="1" outlineLevel="3" x14ac:dyDescent="0.3">
      <c r="A238" t="s">
        <v>858</v>
      </c>
      <c r="B238" s="6" t="s">
        <v>170</v>
      </c>
      <c r="C238" t="s">
        <v>176</v>
      </c>
      <c r="D238" t="s">
        <v>43</v>
      </c>
      <c r="E238" t="s">
        <v>43</v>
      </c>
      <c r="F238"/>
      <c r="G238"/>
      <c r="H238" s="4">
        <v>1</v>
      </c>
      <c r="I238" t="s">
        <v>1538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861</v>
      </c>
      <c r="B239" s="6" t="s">
        <v>170</v>
      </c>
      <c r="C239" t="s">
        <v>176</v>
      </c>
      <c r="D239" t="s">
        <v>43</v>
      </c>
      <c r="E239" t="s">
        <v>43</v>
      </c>
      <c r="F239"/>
      <c r="G239"/>
      <c r="H239" s="4">
        <v>1</v>
      </c>
      <c r="I239" t="s">
        <v>1541</v>
      </c>
      <c r="J239"/>
      <c r="K239" s="5"/>
      <c r="M239"/>
      <c r="N239" s="6"/>
      <c r="O239" s="119"/>
      <c r="P239" s="119"/>
      <c r="Q239" s="119"/>
      <c r="R239" s="119"/>
      <c r="S239" s="119"/>
      <c r="T239" s="119"/>
      <c r="U239" s="119"/>
    </row>
    <row r="240" spans="1:21" s="119" customFormat="1" hidden="1" outlineLevel="3" x14ac:dyDescent="0.3">
      <c r="A240" t="s">
        <v>862</v>
      </c>
      <c r="B240" s="6" t="s">
        <v>170</v>
      </c>
      <c r="C240" t="s">
        <v>176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863</v>
      </c>
      <c r="B241" s="6" t="s">
        <v>170</v>
      </c>
      <c r="C241" t="s">
        <v>176</v>
      </c>
      <c r="D241" t="s">
        <v>43</v>
      </c>
      <c r="E241" t="s">
        <v>43</v>
      </c>
      <c r="K241" s="5"/>
      <c r="L241" s="35"/>
      <c r="N241" s="6"/>
      <c r="O241" s="119"/>
      <c r="P241" s="119"/>
      <c r="Q241" s="119"/>
      <c r="R241" s="119"/>
      <c r="S241" s="119"/>
      <c r="T241" s="119"/>
      <c r="U241" s="119"/>
    </row>
    <row r="242" spans="1:21" s="35" customFormat="1" hidden="1" outlineLevel="3" x14ac:dyDescent="0.3">
      <c r="A242" t="s">
        <v>864</v>
      </c>
      <c r="B242" s="6" t="s">
        <v>170</v>
      </c>
      <c r="C242" t="s">
        <v>176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19"/>
      <c r="P242" s="119"/>
      <c r="Q242" s="119"/>
      <c r="R242" s="119"/>
      <c r="S242" s="119"/>
      <c r="T242" s="119"/>
      <c r="U242" s="119"/>
    </row>
    <row r="243" spans="1:21" s="119" customFormat="1" hidden="1" outlineLevel="3" x14ac:dyDescent="0.3">
      <c r="A243" t="s">
        <v>859</v>
      </c>
      <c r="B243" s="6" t="s">
        <v>170</v>
      </c>
      <c r="C243" t="s">
        <v>176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838</v>
      </c>
      <c r="B244" s="27" t="s">
        <v>170</v>
      </c>
      <c r="C244" s="27" t="s">
        <v>176</v>
      </c>
      <c r="D244" s="27" t="s">
        <v>865</v>
      </c>
      <c r="E244" s="27" t="s">
        <v>866</v>
      </c>
      <c r="F244" s="27" t="s">
        <v>867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19"/>
      <c r="P244" s="119"/>
      <c r="Q244" s="119"/>
      <c r="R244" s="119"/>
      <c r="S244" s="119"/>
      <c r="T244" s="119"/>
      <c r="U244" s="119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19"/>
      <c r="P245" s="119"/>
      <c r="Q245" s="119"/>
      <c r="R245" s="119"/>
      <c r="S245" s="119"/>
      <c r="T245" s="119"/>
      <c r="U245" s="119"/>
    </row>
    <row r="246" spans="1:21" s="35" customFormat="1" hidden="1" outlineLevel="2" x14ac:dyDescent="0.3">
      <c r="A246" s="27" t="s">
        <v>1542</v>
      </c>
      <c r="B246" s="27" t="s">
        <v>170</v>
      </c>
      <c r="C246" s="27" t="s">
        <v>176</v>
      </c>
      <c r="D246" s="27" t="s">
        <v>868</v>
      </c>
      <c r="E246" s="27" t="s">
        <v>793</v>
      </c>
      <c r="F246" s="27" t="s">
        <v>794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119"/>
      <c r="P246" s="119"/>
      <c r="Q246" s="119"/>
      <c r="R246" s="119"/>
      <c r="S246" s="119"/>
      <c r="T246" s="119"/>
      <c r="U246" s="119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19"/>
      <c r="P247" s="119"/>
      <c r="Q247" s="119"/>
      <c r="R247" s="119"/>
      <c r="S247" s="119"/>
      <c r="T247" s="119"/>
      <c r="U247" s="119"/>
    </row>
    <row r="248" spans="1:21" outlineLevel="1" collapsed="1" x14ac:dyDescent="0.3">
      <c r="A248" s="121" t="s">
        <v>790</v>
      </c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35"/>
    </row>
    <row r="249" spans="1:21" s="119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389</v>
      </c>
      <c r="F249" s="1" t="s">
        <v>390</v>
      </c>
      <c r="G249" s="1" t="s">
        <v>41</v>
      </c>
      <c r="H249" s="3" t="s">
        <v>14</v>
      </c>
      <c r="I249" s="1" t="s">
        <v>748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814</v>
      </c>
      <c r="B250" s="6" t="s">
        <v>170</v>
      </c>
      <c r="C250" t="s">
        <v>176</v>
      </c>
      <c r="D250" t="s">
        <v>815</v>
      </c>
      <c r="E250" t="s">
        <v>816</v>
      </c>
      <c r="F250" t="s">
        <v>817</v>
      </c>
      <c r="G250">
        <v>6</v>
      </c>
      <c r="H250" s="4">
        <f>SUM(H251:H256)</f>
        <v>2</v>
      </c>
      <c r="I250" t="s">
        <v>839</v>
      </c>
      <c r="J250"/>
      <c r="K250" s="5"/>
      <c r="M250"/>
      <c r="N250" s="6"/>
      <c r="O250" s="119"/>
      <c r="P250" s="119"/>
      <c r="Q250" s="119"/>
      <c r="R250" s="119"/>
      <c r="S250" s="119"/>
      <c r="T250" s="119"/>
      <c r="U250" s="119"/>
    </row>
    <row r="251" spans="1:21" s="119" customFormat="1" hidden="1" outlineLevel="3" x14ac:dyDescent="0.3">
      <c r="A251" t="s">
        <v>815</v>
      </c>
      <c r="B251" s="6" t="s">
        <v>170</v>
      </c>
      <c r="C251" t="s">
        <v>176</v>
      </c>
      <c r="D251" t="s">
        <v>43</v>
      </c>
      <c r="E251" t="s">
        <v>43</v>
      </c>
      <c r="F251"/>
      <c r="G251"/>
      <c r="H251" s="4">
        <v>1</v>
      </c>
      <c r="I251" t="s">
        <v>1543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818</v>
      </c>
      <c r="B252" s="6" t="s">
        <v>170</v>
      </c>
      <c r="C252" t="s">
        <v>176</v>
      </c>
      <c r="D252" t="s">
        <v>43</v>
      </c>
      <c r="E252" t="s">
        <v>43</v>
      </c>
      <c r="F252"/>
      <c r="G252"/>
      <c r="H252" s="4">
        <v>1</v>
      </c>
      <c r="I252" t="s">
        <v>1544</v>
      </c>
      <c r="J252"/>
      <c r="K252" s="5"/>
      <c r="M252"/>
      <c r="N252" s="6"/>
      <c r="O252" s="119"/>
      <c r="P252" s="119"/>
      <c r="Q252" s="119"/>
      <c r="R252" s="119"/>
      <c r="S252" s="119"/>
      <c r="T252" s="119"/>
      <c r="U252" s="119"/>
    </row>
    <row r="253" spans="1:21" s="119" customFormat="1" hidden="1" outlineLevel="3" x14ac:dyDescent="0.3">
      <c r="A253" t="s">
        <v>819</v>
      </c>
      <c r="B253" s="6" t="s">
        <v>170</v>
      </c>
      <c r="C253" t="s">
        <v>176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820</v>
      </c>
      <c r="B254" s="6" t="s">
        <v>170</v>
      </c>
      <c r="C254" t="s">
        <v>176</v>
      </c>
      <c r="D254" t="s">
        <v>43</v>
      </c>
      <c r="E254" t="s">
        <v>43</v>
      </c>
      <c r="K254" s="5"/>
      <c r="L254" s="35"/>
      <c r="N254" s="6"/>
      <c r="O254" s="119"/>
      <c r="P254" s="119"/>
      <c r="Q254" s="119"/>
      <c r="R254" s="119"/>
      <c r="S254" s="119"/>
      <c r="T254" s="119"/>
      <c r="U254" s="119"/>
    </row>
    <row r="255" spans="1:21" s="35" customFormat="1" hidden="1" outlineLevel="3" x14ac:dyDescent="0.3">
      <c r="A255" t="s">
        <v>821</v>
      </c>
      <c r="B255" s="6" t="s">
        <v>170</v>
      </c>
      <c r="C255" t="s">
        <v>176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19"/>
      <c r="P255" s="119"/>
      <c r="Q255" s="119"/>
      <c r="R255" s="119"/>
      <c r="S255" s="119"/>
      <c r="T255" s="119"/>
      <c r="U255" s="119"/>
    </row>
    <row r="256" spans="1:21" s="119" customFormat="1" hidden="1" outlineLevel="3" x14ac:dyDescent="0.3">
      <c r="A256" t="s">
        <v>816</v>
      </c>
      <c r="B256" s="6" t="s">
        <v>170</v>
      </c>
      <c r="C256" t="s">
        <v>176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822</v>
      </c>
      <c r="B257" s="6" t="s">
        <v>170</v>
      </c>
      <c r="C257" t="s">
        <v>176</v>
      </c>
      <c r="D257" t="s">
        <v>823</v>
      </c>
      <c r="E257" t="s">
        <v>828</v>
      </c>
      <c r="F257" t="s">
        <v>852</v>
      </c>
      <c r="G257">
        <v>6</v>
      </c>
      <c r="H257" s="4">
        <f>SUM(H258:H263)</f>
        <v>2</v>
      </c>
      <c r="I257" t="s">
        <v>840</v>
      </c>
      <c r="J257"/>
      <c r="K257" s="5"/>
      <c r="M257"/>
      <c r="N257" s="6"/>
      <c r="O257" s="119"/>
      <c r="P257" s="119"/>
      <c r="Q257" s="119"/>
      <c r="R257" s="119"/>
      <c r="S257" s="119"/>
      <c r="T257" s="119"/>
      <c r="U257" s="119"/>
    </row>
    <row r="258" spans="1:21" s="119" customFormat="1" hidden="1" outlineLevel="3" x14ac:dyDescent="0.3">
      <c r="A258" t="s">
        <v>823</v>
      </c>
      <c r="B258" s="6" t="s">
        <v>170</v>
      </c>
      <c r="C258" t="s">
        <v>176</v>
      </c>
      <c r="D258" t="s">
        <v>43</v>
      </c>
      <c r="E258" t="s">
        <v>43</v>
      </c>
      <c r="F258"/>
      <c r="G258"/>
      <c r="H258" s="4">
        <v>1</v>
      </c>
      <c r="I258" t="s">
        <v>1545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824</v>
      </c>
      <c r="B259" s="6" t="s">
        <v>170</v>
      </c>
      <c r="C259" t="s">
        <v>176</v>
      </c>
      <c r="D259" t="s">
        <v>43</v>
      </c>
      <c r="E259" t="s">
        <v>43</v>
      </c>
      <c r="F259"/>
      <c r="G259"/>
      <c r="H259" s="4">
        <v>1</v>
      </c>
      <c r="I259" t="s">
        <v>1546</v>
      </c>
      <c r="J259"/>
      <c r="K259" s="5"/>
      <c r="M259"/>
      <c r="N259" s="6"/>
      <c r="O259" s="119"/>
      <c r="P259" s="119"/>
      <c r="Q259" s="119"/>
      <c r="R259" s="119"/>
      <c r="S259" s="119"/>
      <c r="T259" s="119"/>
      <c r="U259" s="119"/>
    </row>
    <row r="260" spans="1:21" s="119" customFormat="1" hidden="1" outlineLevel="3" x14ac:dyDescent="0.3">
      <c r="A260" t="s">
        <v>825</v>
      </c>
      <c r="B260" s="6" t="s">
        <v>170</v>
      </c>
      <c r="C260" t="s">
        <v>176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826</v>
      </c>
      <c r="B261" s="6" t="s">
        <v>170</v>
      </c>
      <c r="C261" t="s">
        <v>176</v>
      </c>
      <c r="D261" t="s">
        <v>43</v>
      </c>
      <c r="E261" t="s">
        <v>43</v>
      </c>
      <c r="K261" s="5"/>
      <c r="L261" s="35"/>
      <c r="N261" s="6"/>
      <c r="O261" s="119"/>
      <c r="P261" s="119"/>
      <c r="Q261" s="119"/>
      <c r="R261" s="119"/>
      <c r="S261" s="119"/>
      <c r="T261" s="119"/>
      <c r="U261" s="119"/>
    </row>
    <row r="262" spans="1:21" s="35" customFormat="1" hidden="1" outlineLevel="3" x14ac:dyDescent="0.3">
      <c r="A262" t="s">
        <v>827</v>
      </c>
      <c r="B262" s="6" t="s">
        <v>170</v>
      </c>
      <c r="C262" t="s">
        <v>176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19"/>
      <c r="P262" s="119"/>
      <c r="Q262" s="119"/>
      <c r="R262" s="119"/>
      <c r="S262" s="119"/>
      <c r="T262" s="119"/>
      <c r="U262" s="119"/>
    </row>
    <row r="263" spans="1:21" s="119" customFormat="1" hidden="1" outlineLevel="3" x14ac:dyDescent="0.3">
      <c r="A263" t="s">
        <v>828</v>
      </c>
      <c r="B263" s="6" t="s">
        <v>170</v>
      </c>
      <c r="C263" t="s">
        <v>176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829</v>
      </c>
      <c r="B264" s="6" t="s">
        <v>170</v>
      </c>
      <c r="C264" t="s">
        <v>176</v>
      </c>
      <c r="D264" t="s">
        <v>830</v>
      </c>
      <c r="E264" t="s">
        <v>835</v>
      </c>
      <c r="F264" t="s">
        <v>853</v>
      </c>
      <c r="G264">
        <v>6</v>
      </c>
      <c r="H264" s="4">
        <f>SUM(H265:H270)</f>
        <v>2</v>
      </c>
      <c r="I264" t="s">
        <v>841</v>
      </c>
      <c r="J264"/>
      <c r="K264" s="5"/>
      <c r="M264"/>
      <c r="N264" s="6"/>
      <c r="O264" s="119"/>
      <c r="P264" s="119"/>
      <c r="Q264" s="119"/>
      <c r="R264" s="119"/>
      <c r="S264" s="119"/>
      <c r="T264" s="119"/>
      <c r="U264" s="119"/>
    </row>
    <row r="265" spans="1:21" s="119" customFormat="1" hidden="1" outlineLevel="3" x14ac:dyDescent="0.3">
      <c r="A265" t="s">
        <v>830</v>
      </c>
      <c r="B265" s="6" t="s">
        <v>170</v>
      </c>
      <c r="C265" t="s">
        <v>176</v>
      </c>
      <c r="D265" t="s">
        <v>43</v>
      </c>
      <c r="E265" t="s">
        <v>43</v>
      </c>
      <c r="F265"/>
      <c r="G265"/>
      <c r="H265" s="4">
        <v>1</v>
      </c>
      <c r="I265" t="s">
        <v>1547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831</v>
      </c>
      <c r="B266" s="6" t="s">
        <v>170</v>
      </c>
      <c r="C266" t="s">
        <v>176</v>
      </c>
      <c r="D266" t="s">
        <v>43</v>
      </c>
      <c r="E266" t="s">
        <v>43</v>
      </c>
      <c r="F266"/>
      <c r="G266"/>
      <c r="H266" s="4">
        <v>1</v>
      </c>
      <c r="I266" t="s">
        <v>1548</v>
      </c>
      <c r="J266"/>
      <c r="K266" s="5"/>
      <c r="M266"/>
      <c r="N266" s="6"/>
      <c r="O266" s="119"/>
      <c r="P266" s="119"/>
      <c r="Q266" s="119"/>
      <c r="R266" s="119"/>
      <c r="S266" s="119"/>
      <c r="T266" s="119"/>
      <c r="U266" s="119"/>
    </row>
    <row r="267" spans="1:21" s="119" customFormat="1" hidden="1" outlineLevel="3" x14ac:dyDescent="0.3">
      <c r="A267" t="s">
        <v>832</v>
      </c>
      <c r="B267" s="6" t="s">
        <v>170</v>
      </c>
      <c r="C267" t="s">
        <v>176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833</v>
      </c>
      <c r="B268" s="6" t="s">
        <v>170</v>
      </c>
      <c r="C268" t="s">
        <v>176</v>
      </c>
      <c r="D268" t="s">
        <v>43</v>
      </c>
      <c r="E268" t="s">
        <v>43</v>
      </c>
      <c r="K268" s="5"/>
      <c r="L268" s="35"/>
      <c r="N268" s="6"/>
      <c r="O268" s="119"/>
      <c r="P268" s="119"/>
      <c r="Q268" s="119"/>
      <c r="R268" s="119"/>
      <c r="S268" s="119"/>
      <c r="T268" s="119"/>
      <c r="U268" s="119"/>
    </row>
    <row r="269" spans="1:21" s="35" customFormat="1" hidden="1" outlineLevel="3" x14ac:dyDescent="0.3">
      <c r="A269" t="s">
        <v>834</v>
      </c>
      <c r="B269" s="6" t="s">
        <v>170</v>
      </c>
      <c r="C269" t="s">
        <v>176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19"/>
      <c r="P269" s="119"/>
      <c r="Q269" s="119"/>
      <c r="R269" s="119"/>
      <c r="S269" s="119"/>
      <c r="T269" s="119"/>
      <c r="U269" s="119"/>
    </row>
    <row r="270" spans="1:21" s="119" customFormat="1" hidden="1" outlineLevel="3" x14ac:dyDescent="0.3">
      <c r="A270" t="s">
        <v>835</v>
      </c>
      <c r="B270" s="6" t="s">
        <v>170</v>
      </c>
      <c r="C270" t="s">
        <v>176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842</v>
      </c>
      <c r="B271" s="6" t="s">
        <v>170</v>
      </c>
      <c r="C271" t="s">
        <v>176</v>
      </c>
      <c r="D271" t="s">
        <v>844</v>
      </c>
      <c r="E271" t="s">
        <v>849</v>
      </c>
      <c r="F271" t="s">
        <v>854</v>
      </c>
      <c r="G271">
        <v>6</v>
      </c>
      <c r="H271" s="4">
        <f>SUM(H272:H277)</f>
        <v>2</v>
      </c>
      <c r="I271" t="s">
        <v>840</v>
      </c>
      <c r="J271"/>
      <c r="K271" s="5"/>
      <c r="M271"/>
      <c r="N271" s="6"/>
      <c r="O271" s="119"/>
      <c r="P271" s="119"/>
      <c r="Q271" s="119"/>
      <c r="R271" s="119"/>
      <c r="S271" s="119"/>
      <c r="T271" s="119"/>
      <c r="U271" s="119"/>
    </row>
    <row r="272" spans="1:21" s="119" customFormat="1" hidden="1" outlineLevel="3" x14ac:dyDescent="0.3">
      <c r="A272" t="s">
        <v>844</v>
      </c>
      <c r="B272" s="6" t="s">
        <v>170</v>
      </c>
      <c r="C272" t="s">
        <v>176</v>
      </c>
      <c r="D272" t="s">
        <v>43</v>
      </c>
      <c r="E272" t="s">
        <v>43</v>
      </c>
      <c r="F272"/>
      <c r="G272"/>
      <c r="H272" s="4">
        <v>1</v>
      </c>
      <c r="I272" t="s">
        <v>1549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845</v>
      </c>
      <c r="B273" s="6" t="s">
        <v>170</v>
      </c>
      <c r="C273" t="s">
        <v>176</v>
      </c>
      <c r="D273" t="s">
        <v>43</v>
      </c>
      <c r="E273" t="s">
        <v>43</v>
      </c>
      <c r="F273"/>
      <c r="G273"/>
      <c r="H273" s="4">
        <v>1</v>
      </c>
      <c r="I273" t="s">
        <v>1550</v>
      </c>
      <c r="J273"/>
      <c r="K273" s="5"/>
      <c r="M273"/>
      <c r="N273" s="6"/>
      <c r="O273" s="119"/>
      <c r="P273" s="119"/>
      <c r="Q273" s="119"/>
      <c r="R273" s="119"/>
      <c r="S273" s="119"/>
      <c r="T273" s="119"/>
      <c r="U273" s="119"/>
    </row>
    <row r="274" spans="1:21" s="119" customFormat="1" hidden="1" outlineLevel="3" x14ac:dyDescent="0.3">
      <c r="A274" t="s">
        <v>846</v>
      </c>
      <c r="B274" s="6" t="s">
        <v>170</v>
      </c>
      <c r="C274" t="s">
        <v>176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847</v>
      </c>
      <c r="B275" s="6" t="s">
        <v>170</v>
      </c>
      <c r="C275" t="s">
        <v>176</v>
      </c>
      <c r="D275" t="s">
        <v>43</v>
      </c>
      <c r="E275" t="s">
        <v>43</v>
      </c>
      <c r="K275" s="5"/>
      <c r="L275" s="35"/>
      <c r="N275" s="6"/>
      <c r="O275" s="119"/>
      <c r="P275" s="119"/>
      <c r="Q275" s="119"/>
      <c r="R275" s="119"/>
      <c r="S275" s="119"/>
      <c r="T275" s="119"/>
      <c r="U275" s="119"/>
    </row>
    <row r="276" spans="1:21" s="35" customFormat="1" hidden="1" outlineLevel="3" x14ac:dyDescent="0.3">
      <c r="A276" t="s">
        <v>848</v>
      </c>
      <c r="B276" s="6" t="s">
        <v>170</v>
      </c>
      <c r="C276" t="s">
        <v>176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19"/>
      <c r="P276" s="119"/>
      <c r="Q276" s="119"/>
      <c r="R276" s="119"/>
      <c r="S276" s="119"/>
      <c r="T276" s="119"/>
      <c r="U276" s="119"/>
    </row>
    <row r="277" spans="1:21" s="119" customFormat="1" hidden="1" outlineLevel="3" x14ac:dyDescent="0.3">
      <c r="A277" t="s">
        <v>849</v>
      </c>
      <c r="B277" s="6" t="s">
        <v>170</v>
      </c>
      <c r="C277" t="s">
        <v>176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843</v>
      </c>
      <c r="B278" s="27" t="s">
        <v>170</v>
      </c>
      <c r="C278" s="27" t="s">
        <v>176</v>
      </c>
      <c r="D278" s="27" t="s">
        <v>850</v>
      </c>
      <c r="E278" s="27" t="s">
        <v>856</v>
      </c>
      <c r="F278" s="27" t="s">
        <v>855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19"/>
      <c r="P278" s="119"/>
      <c r="Q278" s="119"/>
      <c r="R278" s="119"/>
      <c r="S278" s="119"/>
      <c r="T278" s="119"/>
      <c r="U278" s="119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119"/>
      <c r="P279" s="119"/>
      <c r="Q279" s="119"/>
      <c r="R279" s="119"/>
      <c r="S279" s="119"/>
      <c r="T279" s="119"/>
      <c r="U279" s="119"/>
    </row>
    <row r="280" spans="1:21" s="35" customFormat="1" hidden="1" outlineLevel="2" x14ac:dyDescent="0.3">
      <c r="A280" s="27" t="s">
        <v>1551</v>
      </c>
      <c r="B280" s="27" t="s">
        <v>170</v>
      </c>
      <c r="C280" s="27" t="s">
        <v>176</v>
      </c>
      <c r="D280" s="27" t="s">
        <v>851</v>
      </c>
      <c r="E280" s="27" t="s">
        <v>816</v>
      </c>
      <c r="F280" s="27" t="s">
        <v>817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119"/>
      <c r="P280" s="119"/>
      <c r="Q280" s="119"/>
      <c r="R280" s="119"/>
      <c r="S280" s="119"/>
      <c r="T280" s="119"/>
      <c r="U280" s="119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119"/>
      <c r="P281" s="119"/>
      <c r="Q281" s="119"/>
      <c r="R281" s="119"/>
      <c r="S281" s="119"/>
      <c r="T281" s="119"/>
      <c r="U281" s="119"/>
    </row>
    <row r="282" spans="1:21" outlineLevel="1" collapsed="1" x14ac:dyDescent="0.3">
      <c r="A282" s="122" t="s">
        <v>512</v>
      </c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35"/>
    </row>
    <row r="283" spans="1:21" s="119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389</v>
      </c>
      <c r="F283" s="1" t="s">
        <v>390</v>
      </c>
      <c r="G283" s="1" t="s">
        <v>41</v>
      </c>
      <c r="H283" s="3" t="s">
        <v>14</v>
      </c>
      <c r="I283" s="1" t="s">
        <v>748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1567</v>
      </c>
      <c r="B284" s="6" t="s">
        <v>31</v>
      </c>
      <c r="C284" t="s">
        <v>5</v>
      </c>
      <c r="D284" t="s">
        <v>1568</v>
      </c>
      <c r="E284" t="s">
        <v>1572</v>
      </c>
      <c r="F284" t="s">
        <v>1573</v>
      </c>
      <c r="G284">
        <v>254</v>
      </c>
      <c r="H284" s="4">
        <f>SUM(H285:H290)</f>
        <v>0</v>
      </c>
      <c r="I284" t="s">
        <v>1574</v>
      </c>
      <c r="J284"/>
      <c r="K284" s="5"/>
      <c r="M284"/>
      <c r="N284" s="6"/>
      <c r="O284" s="119"/>
      <c r="P284" s="119"/>
      <c r="Q284" s="119"/>
      <c r="R284" s="119"/>
      <c r="S284" s="119"/>
      <c r="T284" s="119"/>
      <c r="U284" s="119"/>
    </row>
    <row r="285" spans="1:21" s="119" customFormat="1" hidden="1" outlineLevel="3" x14ac:dyDescent="0.3">
      <c r="A285" t="s">
        <v>1568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1591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1569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9"/>
      <c r="P286" s="119"/>
      <c r="Q286" s="119"/>
      <c r="R286" s="119"/>
      <c r="S286" s="119"/>
      <c r="T286" s="119"/>
      <c r="U286" s="119"/>
    </row>
    <row r="287" spans="1:21" s="119" customFormat="1" hidden="1" outlineLevel="3" x14ac:dyDescent="0.3">
      <c r="A287" t="s">
        <v>1570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1571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9"/>
      <c r="P288" s="119"/>
      <c r="Q288" s="119"/>
      <c r="R288" s="119"/>
      <c r="S288" s="119"/>
      <c r="T288" s="119"/>
      <c r="U288" s="119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9"/>
      <c r="P289" s="119"/>
      <c r="Q289" s="119"/>
      <c r="R289" s="119"/>
      <c r="S289" s="119"/>
      <c r="T289" s="119"/>
      <c r="U289" s="119"/>
    </row>
    <row r="290" spans="1:21" s="119" customFormat="1" hidden="1" outlineLevel="3" x14ac:dyDescent="0.3">
      <c r="A290" t="s">
        <v>1572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1575</v>
      </c>
      <c r="B291" s="6" t="s">
        <v>31</v>
      </c>
      <c r="C291" t="s">
        <v>5</v>
      </c>
      <c r="D291" t="s">
        <v>1576</v>
      </c>
      <c r="E291" t="s">
        <v>1577</v>
      </c>
      <c r="F291" t="s">
        <v>1578</v>
      </c>
      <c r="G291">
        <v>254</v>
      </c>
      <c r="H291" s="4">
        <f>SUM(H292:H297)</f>
        <v>0</v>
      </c>
      <c r="I291" t="s">
        <v>1586</v>
      </c>
      <c r="J291"/>
      <c r="K291" s="5"/>
      <c r="M291"/>
      <c r="N291" s="6"/>
      <c r="O291" s="119"/>
      <c r="P291" s="119"/>
      <c r="Q291" s="119"/>
      <c r="R291" s="119"/>
      <c r="S291" s="119"/>
      <c r="T291" s="119"/>
      <c r="U291" s="119"/>
    </row>
    <row r="292" spans="1:21" s="119" customFormat="1" hidden="1" outlineLevel="3" x14ac:dyDescent="0.3">
      <c r="A292" t="s">
        <v>1576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1592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1583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9"/>
      <c r="P293" s="119"/>
      <c r="Q293" s="119"/>
      <c r="R293" s="119"/>
      <c r="S293" s="119"/>
      <c r="T293" s="119"/>
      <c r="U293" s="119"/>
    </row>
    <row r="294" spans="1:21" s="119" customFormat="1" hidden="1" outlineLevel="3" x14ac:dyDescent="0.3">
      <c r="A294" t="s">
        <v>1584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1585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9"/>
      <c r="P295" s="119"/>
      <c r="Q295" s="119"/>
      <c r="R295" s="119"/>
      <c r="S295" s="119"/>
      <c r="T295" s="119"/>
      <c r="U295" s="119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9"/>
      <c r="P296" s="119"/>
      <c r="Q296" s="119"/>
      <c r="R296" s="119"/>
      <c r="S296" s="119"/>
      <c r="T296" s="119"/>
      <c r="U296" s="119"/>
    </row>
    <row r="297" spans="1:21" s="119" customFormat="1" hidden="1" outlineLevel="3" x14ac:dyDescent="0.3">
      <c r="A297" t="s">
        <v>1577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1587</v>
      </c>
      <c r="B298" s="27" t="s">
        <v>31</v>
      </c>
      <c r="C298" s="27" t="s">
        <v>5</v>
      </c>
      <c r="D298" s="27" t="s">
        <v>1588</v>
      </c>
      <c r="E298" s="27" t="s">
        <v>1589</v>
      </c>
      <c r="F298" s="27" t="s">
        <v>1590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9"/>
      <c r="P298" s="119"/>
      <c r="Q298" s="119"/>
      <c r="R298" s="119"/>
      <c r="S298" s="119"/>
      <c r="T298" s="119"/>
      <c r="U298" s="119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9"/>
      <c r="P299" s="119"/>
      <c r="Q299" s="119"/>
      <c r="R299" s="119"/>
      <c r="S299" s="119"/>
      <c r="T299" s="119"/>
      <c r="U299" s="119"/>
    </row>
    <row r="300" spans="1:21" s="35" customFormat="1" hidden="1" outlineLevel="2" x14ac:dyDescent="0.3">
      <c r="A300" s="27" t="s">
        <v>1579</v>
      </c>
      <c r="B300" s="27" t="s">
        <v>31</v>
      </c>
      <c r="C300" s="27" t="s">
        <v>5</v>
      </c>
      <c r="D300" s="27" t="s">
        <v>1580</v>
      </c>
      <c r="E300" s="27" t="s">
        <v>1581</v>
      </c>
      <c r="F300" s="27" t="s">
        <v>1582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9"/>
      <c r="P300" s="119"/>
      <c r="Q300" s="119"/>
      <c r="R300" s="119"/>
      <c r="S300" s="119"/>
      <c r="T300" s="119"/>
      <c r="U300" s="119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9"/>
      <c r="P301" s="119"/>
      <c r="Q301" s="119"/>
      <c r="R301" s="119"/>
      <c r="S301" s="119"/>
      <c r="T301" s="119"/>
      <c r="U301" s="119"/>
    </row>
    <row r="302" spans="1:21" hidden="1" outlineLevel="2" x14ac:dyDescent="0.3">
      <c r="B302" s="6"/>
      <c r="G302" s="5"/>
      <c r="J302" s="7"/>
      <c r="K302" s="7"/>
      <c r="L302" s="35"/>
    </row>
    <row r="303" spans="1:21" outlineLevel="1" collapsed="1" x14ac:dyDescent="0.3">
      <c r="A303" s="129" t="s">
        <v>513</v>
      </c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35"/>
    </row>
    <row r="304" spans="1:21" hidden="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hidden="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hidden="1" outlineLevel="2" x14ac:dyDescent="0.3">
      <c r="B306" s="6"/>
      <c r="G306" s="5"/>
      <c r="I306" t="s">
        <v>46</v>
      </c>
      <c r="J306" s="7" t="s">
        <v>388</v>
      </c>
      <c r="K306" s="7" t="s">
        <v>58</v>
      </c>
      <c r="L306" s="35"/>
    </row>
    <row r="307" spans="1:21" hidden="1" outlineLevel="2" x14ac:dyDescent="0.3">
      <c r="A307" s="129" t="s">
        <v>892</v>
      </c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35"/>
    </row>
    <row r="308" spans="1:21" s="35" customFormat="1" hidden="1" outlineLevel="3" x14ac:dyDescent="0.3">
      <c r="A308" t="s">
        <v>873</v>
      </c>
      <c r="B308" s="6" t="s">
        <v>31</v>
      </c>
      <c r="C308" t="s">
        <v>5</v>
      </c>
      <c r="D308" t="s">
        <v>894</v>
      </c>
      <c r="E308" t="s">
        <v>900</v>
      </c>
      <c r="F308" t="s">
        <v>901</v>
      </c>
      <c r="G308">
        <v>254</v>
      </c>
      <c r="H308" s="4">
        <v>0</v>
      </c>
      <c r="I308"/>
      <c r="J308" t="s">
        <v>879</v>
      </c>
      <c r="K308" s="5" t="s">
        <v>883</v>
      </c>
      <c r="M308"/>
      <c r="N308" s="6"/>
      <c r="O308"/>
      <c r="P308"/>
      <c r="Q308"/>
      <c r="R308"/>
      <c r="S308"/>
      <c r="T308"/>
      <c r="U308" s="119"/>
    </row>
    <row r="309" spans="1:21" s="35" customFormat="1" hidden="1" outlineLevel="3" x14ac:dyDescent="0.3">
      <c r="A309" t="s">
        <v>875</v>
      </c>
      <c r="B309" s="6" t="s">
        <v>31</v>
      </c>
      <c r="C309" t="s">
        <v>5</v>
      </c>
      <c r="D309" t="s">
        <v>895</v>
      </c>
      <c r="E309" t="s">
        <v>902</v>
      </c>
      <c r="F309" t="s">
        <v>907</v>
      </c>
      <c r="G309">
        <v>254</v>
      </c>
      <c r="H309" s="4">
        <v>0</v>
      </c>
      <c r="I309"/>
      <c r="J309" t="s">
        <v>880</v>
      </c>
      <c r="K309" s="5" t="s">
        <v>884</v>
      </c>
      <c r="O309"/>
      <c r="P309"/>
      <c r="Q309"/>
      <c r="R309"/>
      <c r="S309"/>
      <c r="T309"/>
      <c r="U309" s="119"/>
    </row>
    <row r="310" spans="1:21" s="35" customFormat="1" hidden="1" outlineLevel="3" x14ac:dyDescent="0.3">
      <c r="A310" t="s">
        <v>876</v>
      </c>
      <c r="B310" s="6" t="s">
        <v>31</v>
      </c>
      <c r="C310" t="s">
        <v>5</v>
      </c>
      <c r="D310" t="s">
        <v>896</v>
      </c>
      <c r="E310" t="s">
        <v>903</v>
      </c>
      <c r="F310" t="s">
        <v>908</v>
      </c>
      <c r="G310">
        <v>254</v>
      </c>
      <c r="H310" s="4">
        <v>0</v>
      </c>
      <c r="I310"/>
      <c r="J310" t="s">
        <v>881</v>
      </c>
      <c r="K310" s="5" t="s">
        <v>885</v>
      </c>
      <c r="O310"/>
      <c r="P310"/>
      <c r="Q310"/>
      <c r="R310"/>
      <c r="S310"/>
      <c r="T310"/>
      <c r="U310" s="119"/>
    </row>
    <row r="311" spans="1:21" s="35" customFormat="1" hidden="1" outlineLevel="3" x14ac:dyDescent="0.3">
      <c r="A311" t="s">
        <v>877</v>
      </c>
      <c r="B311" s="6" t="s">
        <v>31</v>
      </c>
      <c r="C311" t="s">
        <v>5</v>
      </c>
      <c r="D311" t="s">
        <v>897</v>
      </c>
      <c r="E311" t="s">
        <v>904</v>
      </c>
      <c r="F311" t="s">
        <v>909</v>
      </c>
      <c r="G311">
        <v>254</v>
      </c>
      <c r="H311" s="4">
        <v>0</v>
      </c>
      <c r="I311"/>
      <c r="J311" t="s">
        <v>874</v>
      </c>
      <c r="K311" s="5" t="s">
        <v>886</v>
      </c>
      <c r="O311"/>
      <c r="P311"/>
      <c r="Q311"/>
      <c r="R311"/>
      <c r="S311"/>
      <c r="T311"/>
      <c r="U311" s="119"/>
    </row>
    <row r="312" spans="1:21" s="35" customFormat="1" hidden="1" outlineLevel="3" x14ac:dyDescent="0.3">
      <c r="A312" t="s">
        <v>878</v>
      </c>
      <c r="B312" s="6" t="s">
        <v>31</v>
      </c>
      <c r="C312" t="s">
        <v>5</v>
      </c>
      <c r="D312" t="s">
        <v>898</v>
      </c>
      <c r="E312" t="s">
        <v>905</v>
      </c>
      <c r="F312" t="s">
        <v>910</v>
      </c>
      <c r="G312">
        <v>254</v>
      </c>
      <c r="H312" s="4">
        <v>0</v>
      </c>
      <c r="I312"/>
      <c r="J312" t="s">
        <v>882</v>
      </c>
      <c r="K312" s="5" t="s">
        <v>887</v>
      </c>
      <c r="O312"/>
      <c r="P312"/>
      <c r="Q312"/>
      <c r="R312"/>
      <c r="S312"/>
      <c r="T312"/>
      <c r="U312" s="119"/>
    </row>
    <row r="313" spans="1:21" s="35" customFormat="1" hidden="1" outlineLevel="3" x14ac:dyDescent="0.3">
      <c r="A313" s="27" t="s">
        <v>890</v>
      </c>
      <c r="B313" s="27" t="s">
        <v>31</v>
      </c>
      <c r="C313" s="27" t="s">
        <v>5</v>
      </c>
      <c r="D313" s="27" t="s">
        <v>899</v>
      </c>
      <c r="E313" s="27" t="s">
        <v>906</v>
      </c>
      <c r="F313" s="27" t="s">
        <v>911</v>
      </c>
      <c r="G313" s="27">
        <v>254</v>
      </c>
      <c r="H313" s="27">
        <v>0</v>
      </c>
      <c r="I313" s="27"/>
      <c r="J313" s="27" t="s">
        <v>889</v>
      </c>
      <c r="K313" s="27" t="s">
        <v>888</v>
      </c>
      <c r="M313"/>
      <c r="N313" s="6"/>
      <c r="O313" s="119"/>
      <c r="P313" s="119"/>
      <c r="Q313" s="119"/>
      <c r="R313" s="119"/>
      <c r="S313" s="119"/>
      <c r="T313" s="119"/>
      <c r="U313" s="119"/>
    </row>
    <row r="314" spans="1:21" ht="31.2" hidden="1" customHeight="1" outlineLevel="2" collapsed="1" x14ac:dyDescent="0.3">
      <c r="A314" s="128" t="s">
        <v>893</v>
      </c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35"/>
    </row>
    <row r="315" spans="1:21" s="35" customFormat="1" hidden="1" outlineLevel="3" x14ac:dyDescent="0.3">
      <c r="A315" t="s">
        <v>891</v>
      </c>
      <c r="B315" s="6" t="s">
        <v>33</v>
      </c>
      <c r="C315" t="s">
        <v>29</v>
      </c>
      <c r="D315" t="s">
        <v>912</v>
      </c>
      <c r="E315" t="s">
        <v>919</v>
      </c>
      <c r="F315" t="s">
        <v>923</v>
      </c>
      <c r="G315">
        <v>254</v>
      </c>
      <c r="H315" s="4">
        <v>0</v>
      </c>
      <c r="I315"/>
      <c r="J315" t="s">
        <v>927</v>
      </c>
      <c r="K315" s="5" t="s">
        <v>928</v>
      </c>
      <c r="M315"/>
      <c r="N315" s="6"/>
      <c r="O315" s="119"/>
      <c r="P315" s="119"/>
      <c r="Q315" s="119"/>
      <c r="R315" s="119"/>
      <c r="S315" s="119"/>
      <c r="T315" s="119"/>
      <c r="U315" s="119"/>
    </row>
    <row r="316" spans="1:21" s="35" customFormat="1" hidden="1" outlineLevel="3" x14ac:dyDescent="0.3">
      <c r="A316" t="s">
        <v>913</v>
      </c>
      <c r="B316" s="6" t="s">
        <v>33</v>
      </c>
      <c r="C316" t="s">
        <v>29</v>
      </c>
      <c r="D316" t="s">
        <v>916</v>
      </c>
      <c r="E316" t="s">
        <v>920</v>
      </c>
      <c r="F316" t="s">
        <v>924</v>
      </c>
      <c r="G316">
        <v>254</v>
      </c>
      <c r="H316" s="4">
        <v>0</v>
      </c>
      <c r="I316"/>
      <c r="J316" t="s">
        <v>929</v>
      </c>
      <c r="K316" s="5" t="s">
        <v>930</v>
      </c>
      <c r="M316"/>
      <c r="N316" s="6"/>
      <c r="O316" s="119"/>
      <c r="P316" s="119"/>
      <c r="Q316" s="119"/>
      <c r="R316" s="119"/>
      <c r="S316" s="119"/>
      <c r="T316" s="119"/>
      <c r="U316" s="119"/>
    </row>
    <row r="317" spans="1:21" s="35" customFormat="1" hidden="1" outlineLevel="3" x14ac:dyDescent="0.3">
      <c r="A317" t="s">
        <v>914</v>
      </c>
      <c r="B317" s="6" t="s">
        <v>33</v>
      </c>
      <c r="C317" t="s">
        <v>29</v>
      </c>
      <c r="D317" t="s">
        <v>917</v>
      </c>
      <c r="E317" t="s">
        <v>921</v>
      </c>
      <c r="F317" t="s">
        <v>925</v>
      </c>
      <c r="G317">
        <v>254</v>
      </c>
      <c r="H317" s="4">
        <v>0</v>
      </c>
      <c r="I317"/>
      <c r="J317" t="s">
        <v>931</v>
      </c>
      <c r="K317" s="5" t="s">
        <v>932</v>
      </c>
      <c r="M317"/>
      <c r="N317" s="6"/>
      <c r="O317" s="119"/>
      <c r="P317" s="119"/>
      <c r="Q317" s="119"/>
      <c r="R317" s="119"/>
      <c r="S317" s="119"/>
      <c r="T317" s="119"/>
      <c r="U317" s="119"/>
    </row>
    <row r="318" spans="1:21" s="35" customFormat="1" hidden="1" outlineLevel="3" x14ac:dyDescent="0.3">
      <c r="A318" t="s">
        <v>915</v>
      </c>
      <c r="B318" s="6" t="s">
        <v>33</v>
      </c>
      <c r="C318" t="s">
        <v>29</v>
      </c>
      <c r="D318" t="s">
        <v>918</v>
      </c>
      <c r="E318" t="s">
        <v>922</v>
      </c>
      <c r="F318" t="s">
        <v>926</v>
      </c>
      <c r="G318">
        <v>254</v>
      </c>
      <c r="H318" s="4">
        <v>0</v>
      </c>
      <c r="I318"/>
      <c r="J318" t="s">
        <v>933</v>
      </c>
      <c r="K318" s="5" t="s">
        <v>934</v>
      </c>
      <c r="M318"/>
      <c r="N318" s="6"/>
      <c r="O318" s="119"/>
      <c r="P318" s="119"/>
      <c r="Q318" s="119"/>
      <c r="R318" s="119"/>
      <c r="S318" s="119"/>
      <c r="T318" s="119"/>
      <c r="U318" s="119"/>
    </row>
    <row r="319" spans="1:21" s="35" customFormat="1" hidden="1" outlineLevel="3" x14ac:dyDescent="0.3">
      <c r="A319" t="s">
        <v>937</v>
      </c>
      <c r="B319" s="6" t="s">
        <v>33</v>
      </c>
      <c r="C319" t="s">
        <v>29</v>
      </c>
      <c r="D319" t="s">
        <v>938</v>
      </c>
      <c r="E319" t="s">
        <v>939</v>
      </c>
      <c r="F319" t="s">
        <v>940</v>
      </c>
      <c r="G319">
        <v>254</v>
      </c>
      <c r="H319" s="4">
        <v>0</v>
      </c>
      <c r="I319"/>
      <c r="J319" t="s">
        <v>935</v>
      </c>
      <c r="K319" s="5" t="s">
        <v>936</v>
      </c>
      <c r="M319"/>
      <c r="N319" s="6"/>
      <c r="O319" s="119"/>
      <c r="P319" s="119"/>
      <c r="Q319" s="119"/>
      <c r="R319" s="119"/>
      <c r="S319" s="119"/>
      <c r="T319" s="119"/>
      <c r="U319" s="119"/>
    </row>
    <row r="320" spans="1:21" s="35" customFormat="1" hidden="1" outlineLevel="3" x14ac:dyDescent="0.3">
      <c r="A320" s="27" t="s">
        <v>941</v>
      </c>
      <c r="B320" s="27" t="s">
        <v>33</v>
      </c>
      <c r="C320" s="27" t="s">
        <v>29</v>
      </c>
      <c r="D320" s="27" t="s">
        <v>942</v>
      </c>
      <c r="E320" s="27" t="s">
        <v>943</v>
      </c>
      <c r="F320" s="27" t="s">
        <v>944</v>
      </c>
      <c r="G320" s="27">
        <v>254</v>
      </c>
      <c r="H320" s="27">
        <v>0</v>
      </c>
      <c r="I320" s="27"/>
      <c r="J320" s="27" t="s">
        <v>954</v>
      </c>
      <c r="K320" s="27" t="s">
        <v>953</v>
      </c>
      <c r="M320"/>
      <c r="N320" s="6"/>
      <c r="O320" s="119"/>
      <c r="P320" s="119"/>
      <c r="Q320" s="119"/>
      <c r="R320" s="119"/>
      <c r="S320" s="119"/>
      <c r="T320" s="119"/>
      <c r="U320" s="119"/>
    </row>
    <row r="321" spans="1:21" s="35" customFormat="1" hidden="1" outlineLevel="3" x14ac:dyDescent="0.3">
      <c r="A321" s="27" t="s">
        <v>945</v>
      </c>
      <c r="B321" s="27" t="s">
        <v>33</v>
      </c>
      <c r="C321" s="27" t="s">
        <v>29</v>
      </c>
      <c r="D321" s="27" t="s">
        <v>946</v>
      </c>
      <c r="E321" s="27" t="s">
        <v>947</v>
      </c>
      <c r="F321" s="27" t="s">
        <v>948</v>
      </c>
      <c r="G321" s="27">
        <v>254</v>
      </c>
      <c r="H321" s="27">
        <v>0</v>
      </c>
      <c r="I321" s="27"/>
      <c r="J321" s="27" t="s">
        <v>955</v>
      </c>
      <c r="K321" s="27" t="s">
        <v>953</v>
      </c>
      <c r="M321"/>
      <c r="N321" s="6"/>
      <c r="O321" s="119"/>
      <c r="P321" s="119"/>
      <c r="Q321" s="119"/>
      <c r="R321" s="119"/>
      <c r="S321" s="119"/>
      <c r="T321" s="119"/>
      <c r="U321" s="119"/>
    </row>
    <row r="322" spans="1:21" s="35" customFormat="1" hidden="1" outlineLevel="3" x14ac:dyDescent="0.3">
      <c r="A322" s="27" t="s">
        <v>949</v>
      </c>
      <c r="B322" s="27" t="s">
        <v>33</v>
      </c>
      <c r="C322" s="27" t="s">
        <v>29</v>
      </c>
      <c r="D322" s="27" t="s">
        <v>950</v>
      </c>
      <c r="E322" s="27" t="s">
        <v>951</v>
      </c>
      <c r="F322" s="27" t="s">
        <v>952</v>
      </c>
      <c r="G322" s="27">
        <v>254</v>
      </c>
      <c r="H322" s="27">
        <v>0</v>
      </c>
      <c r="I322" s="27"/>
      <c r="J322" s="27" t="s">
        <v>956</v>
      </c>
      <c r="K322" s="27" t="s">
        <v>953</v>
      </c>
      <c r="M322"/>
      <c r="N322" s="6"/>
      <c r="O322" s="119"/>
      <c r="P322" s="119"/>
      <c r="Q322" s="119"/>
      <c r="R322" s="119"/>
      <c r="S322" s="119"/>
      <c r="T322" s="119"/>
      <c r="U322" s="119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19"/>
      <c r="P323" s="119"/>
      <c r="Q323" s="119"/>
      <c r="R323" s="119"/>
      <c r="S323" s="119"/>
      <c r="T323" s="119"/>
      <c r="U323" s="119"/>
    </row>
    <row r="324" spans="1:21" hidden="1" outlineLevel="2" collapsed="1" x14ac:dyDescent="0.3">
      <c r="A324" s="129" t="s">
        <v>957</v>
      </c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35"/>
    </row>
    <row r="325" spans="1:21" s="35" customFormat="1" hidden="1" outlineLevel="3" x14ac:dyDescent="0.3">
      <c r="A325" t="s">
        <v>959</v>
      </c>
      <c r="B325" s="6" t="s">
        <v>31</v>
      </c>
      <c r="C325" t="s">
        <v>5</v>
      </c>
      <c r="D325" t="s">
        <v>963</v>
      </c>
      <c r="E325" t="s">
        <v>964</v>
      </c>
      <c r="F325" t="s">
        <v>965</v>
      </c>
      <c r="G325">
        <v>254</v>
      </c>
      <c r="H325" s="4">
        <v>0</v>
      </c>
      <c r="I325"/>
      <c r="J325" t="s">
        <v>982</v>
      </c>
      <c r="K325" s="5" t="s">
        <v>983</v>
      </c>
      <c r="M325"/>
      <c r="N325" s="6"/>
      <c r="O325" s="119"/>
      <c r="P325" s="119"/>
      <c r="Q325" s="119"/>
      <c r="R325" s="119"/>
      <c r="S325" s="119"/>
      <c r="T325" s="119"/>
      <c r="U325" s="119"/>
    </row>
    <row r="326" spans="1:21" s="35" customFormat="1" hidden="1" outlineLevel="3" x14ac:dyDescent="0.3">
      <c r="A326" t="s">
        <v>966</v>
      </c>
      <c r="B326" s="6" t="s">
        <v>31</v>
      </c>
      <c r="C326" t="s">
        <v>5</v>
      </c>
      <c r="D326" t="s">
        <v>967</v>
      </c>
      <c r="E326" t="s">
        <v>968</v>
      </c>
      <c r="F326" t="s">
        <v>969</v>
      </c>
      <c r="G326">
        <v>254</v>
      </c>
      <c r="H326" s="4">
        <v>0</v>
      </c>
      <c r="I326"/>
      <c r="J326" t="s">
        <v>984</v>
      </c>
      <c r="K326" s="5" t="s">
        <v>985</v>
      </c>
      <c r="M326"/>
      <c r="N326" s="6"/>
      <c r="O326" s="119"/>
      <c r="P326" s="119"/>
      <c r="Q326" s="119"/>
      <c r="R326" s="119"/>
      <c r="S326" s="119"/>
      <c r="T326" s="119"/>
      <c r="U326" s="119"/>
    </row>
    <row r="327" spans="1:21" s="35" customFormat="1" hidden="1" outlineLevel="3" x14ac:dyDescent="0.3">
      <c r="A327" t="s">
        <v>970</v>
      </c>
      <c r="B327" s="6" t="s">
        <v>31</v>
      </c>
      <c r="C327" t="s">
        <v>5</v>
      </c>
      <c r="D327" t="s">
        <v>971</v>
      </c>
      <c r="E327" t="s">
        <v>972</v>
      </c>
      <c r="F327" t="s">
        <v>973</v>
      </c>
      <c r="G327">
        <v>254</v>
      </c>
      <c r="H327" s="4">
        <v>0</v>
      </c>
      <c r="I327"/>
      <c r="J327" t="s">
        <v>986</v>
      </c>
      <c r="K327" s="5" t="s">
        <v>987</v>
      </c>
      <c r="M327"/>
      <c r="N327" s="6"/>
      <c r="O327" s="119"/>
      <c r="P327" s="119"/>
      <c r="Q327" s="119"/>
      <c r="R327" s="119"/>
      <c r="S327" s="119"/>
      <c r="T327" s="119"/>
      <c r="U327" s="119"/>
    </row>
    <row r="328" spans="1:21" s="35" customFormat="1" hidden="1" outlineLevel="3" x14ac:dyDescent="0.3">
      <c r="A328" t="s">
        <v>974</v>
      </c>
      <c r="B328" s="6" t="s">
        <v>31</v>
      </c>
      <c r="C328" t="s">
        <v>5</v>
      </c>
      <c r="D328" t="s">
        <v>975</v>
      </c>
      <c r="E328" t="s">
        <v>976</v>
      </c>
      <c r="F328" t="s">
        <v>977</v>
      </c>
      <c r="G328">
        <v>254</v>
      </c>
      <c r="H328" s="4">
        <v>0</v>
      </c>
      <c r="I328"/>
      <c r="J328" t="s">
        <v>988</v>
      </c>
      <c r="K328" s="5" t="s">
        <v>989</v>
      </c>
      <c r="M328"/>
      <c r="N328" s="6"/>
      <c r="O328" s="119"/>
      <c r="P328" s="119"/>
      <c r="Q328" s="119"/>
      <c r="R328" s="119"/>
      <c r="S328" s="119"/>
      <c r="T328" s="119"/>
      <c r="U328" s="119"/>
    </row>
    <row r="329" spans="1:21" s="35" customFormat="1" hidden="1" outlineLevel="3" x14ac:dyDescent="0.3">
      <c r="A329" t="s">
        <v>978</v>
      </c>
      <c r="B329" t="s">
        <v>31</v>
      </c>
      <c r="C329" t="s">
        <v>5</v>
      </c>
      <c r="D329" t="s">
        <v>979</v>
      </c>
      <c r="E329" t="s">
        <v>980</v>
      </c>
      <c r="F329" t="s">
        <v>981</v>
      </c>
      <c r="G329">
        <v>254</v>
      </c>
      <c r="H329">
        <v>0</v>
      </c>
      <c r="I329"/>
      <c r="J329" t="s">
        <v>990</v>
      </c>
      <c r="K329" s="5" t="s">
        <v>991</v>
      </c>
      <c r="M329"/>
      <c r="N329" s="6"/>
      <c r="O329" s="119"/>
      <c r="P329" s="119"/>
      <c r="Q329" s="119"/>
      <c r="R329" s="119"/>
      <c r="S329" s="119"/>
      <c r="T329" s="119"/>
      <c r="U329" s="119"/>
    </row>
    <row r="330" spans="1:21" s="35" customFormat="1" hidden="1" outlineLevel="3" x14ac:dyDescent="0.3">
      <c r="A330" s="27" t="s">
        <v>994</v>
      </c>
      <c r="B330" s="27" t="s">
        <v>31</v>
      </c>
      <c r="C330" s="27" t="s">
        <v>5</v>
      </c>
      <c r="D330" s="27" t="s">
        <v>995</v>
      </c>
      <c r="E330" s="27" t="s">
        <v>996</v>
      </c>
      <c r="F330" s="27" t="s">
        <v>997</v>
      </c>
      <c r="G330" s="27">
        <v>254</v>
      </c>
      <c r="H330" s="27">
        <v>0</v>
      </c>
      <c r="I330" s="27"/>
      <c r="J330" s="27" t="s">
        <v>993</v>
      </c>
      <c r="K330" s="27" t="s">
        <v>992</v>
      </c>
      <c r="M330"/>
      <c r="N330" s="6"/>
      <c r="O330" s="119"/>
      <c r="P330" s="119"/>
      <c r="Q330" s="119"/>
      <c r="R330" s="119"/>
      <c r="S330" s="119"/>
      <c r="T330" s="119"/>
      <c r="U330" s="119"/>
    </row>
    <row r="331" spans="1:21" s="35" customFormat="1" hidden="1" outlineLevel="3" x14ac:dyDescent="0.3">
      <c r="A331" s="27" t="s">
        <v>998</v>
      </c>
      <c r="B331" s="27" t="s">
        <v>31</v>
      </c>
      <c r="C331" s="27" t="s">
        <v>5</v>
      </c>
      <c r="D331" s="27" t="s">
        <v>999</v>
      </c>
      <c r="E331" s="27" t="s">
        <v>1000</v>
      </c>
      <c r="F331" s="27" t="s">
        <v>1001</v>
      </c>
      <c r="G331" s="27">
        <v>254</v>
      </c>
      <c r="H331" s="27">
        <v>0</v>
      </c>
      <c r="I331" s="27"/>
      <c r="J331" s="27" t="s">
        <v>1025</v>
      </c>
      <c r="K331" s="27" t="s">
        <v>992</v>
      </c>
      <c r="M331"/>
      <c r="N331" s="6"/>
      <c r="O331" s="119"/>
      <c r="P331" s="119"/>
      <c r="Q331" s="119"/>
      <c r="R331" s="119"/>
      <c r="S331" s="119"/>
      <c r="T331" s="119"/>
      <c r="U331" s="119"/>
    </row>
    <row r="332" spans="1:21" s="35" customFormat="1" hidden="1" outlineLevel="3" x14ac:dyDescent="0.3">
      <c r="A332" s="27" t="s">
        <v>1002</v>
      </c>
      <c r="B332" s="27" t="s">
        <v>31</v>
      </c>
      <c r="C332" s="27" t="s">
        <v>5</v>
      </c>
      <c r="D332" s="27" t="s">
        <v>1003</v>
      </c>
      <c r="E332" s="27" t="s">
        <v>1004</v>
      </c>
      <c r="F332" s="27" t="s">
        <v>1005</v>
      </c>
      <c r="G332" s="27">
        <v>254</v>
      </c>
      <c r="H332" s="27">
        <v>0</v>
      </c>
      <c r="I332" s="27"/>
      <c r="J332" s="27" t="s">
        <v>1026</v>
      </c>
      <c r="K332" s="27" t="s">
        <v>992</v>
      </c>
      <c r="M332"/>
      <c r="N332" s="6"/>
      <c r="O332" s="119"/>
      <c r="P332" s="119"/>
      <c r="Q332" s="119"/>
      <c r="R332" s="119"/>
      <c r="S332" s="119"/>
      <c r="T332" s="119"/>
      <c r="U332" s="119"/>
    </row>
    <row r="333" spans="1:21" s="35" customFormat="1" hidden="1" outlineLevel="3" x14ac:dyDescent="0.3">
      <c r="A333" s="27" t="s">
        <v>1006</v>
      </c>
      <c r="B333" s="27" t="s">
        <v>31</v>
      </c>
      <c r="C333" s="27" t="s">
        <v>5</v>
      </c>
      <c r="D333" s="27" t="s">
        <v>1007</v>
      </c>
      <c r="E333" s="27" t="s">
        <v>1008</v>
      </c>
      <c r="F333" s="27" t="s">
        <v>1009</v>
      </c>
      <c r="G333" s="27">
        <v>254</v>
      </c>
      <c r="H333" s="27">
        <v>0</v>
      </c>
      <c r="I333" s="27"/>
      <c r="J333" s="27" t="s">
        <v>1027</v>
      </c>
      <c r="K333" s="27" t="s">
        <v>992</v>
      </c>
      <c r="M333"/>
      <c r="N333" s="6"/>
      <c r="O333" s="119"/>
      <c r="P333" s="119"/>
      <c r="Q333" s="119"/>
      <c r="R333" s="119"/>
      <c r="S333" s="119"/>
      <c r="T333" s="119"/>
      <c r="U333" s="119"/>
    </row>
    <row r="334" spans="1:21" s="35" customFormat="1" hidden="1" outlineLevel="3" x14ac:dyDescent="0.3">
      <c r="A334" s="27" t="s">
        <v>958</v>
      </c>
      <c r="B334" s="27" t="s">
        <v>31</v>
      </c>
      <c r="C334" s="27" t="s">
        <v>5</v>
      </c>
      <c r="D334" s="27" t="s">
        <v>960</v>
      </c>
      <c r="E334" s="27" t="s">
        <v>961</v>
      </c>
      <c r="F334" s="27" t="s">
        <v>962</v>
      </c>
      <c r="G334" s="27">
        <v>254</v>
      </c>
      <c r="H334" s="27">
        <v>0</v>
      </c>
      <c r="I334" s="27"/>
      <c r="J334" s="27" t="s">
        <v>1028</v>
      </c>
      <c r="K334" s="27" t="s">
        <v>992</v>
      </c>
      <c r="M334"/>
      <c r="N334" s="6"/>
      <c r="O334" s="119"/>
      <c r="P334" s="119"/>
      <c r="Q334" s="119"/>
      <c r="R334" s="119"/>
      <c r="S334" s="119"/>
      <c r="T334" s="119"/>
      <c r="U334" s="119"/>
    </row>
    <row r="335" spans="1:21" hidden="1" outlineLevel="2" collapsed="1" x14ac:dyDescent="0.3">
      <c r="A335" s="129" t="s">
        <v>1010</v>
      </c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35"/>
    </row>
    <row r="336" spans="1:21" s="35" customFormat="1" hidden="1" outlineLevel="3" x14ac:dyDescent="0.3">
      <c r="A336" t="s">
        <v>1034</v>
      </c>
      <c r="B336" s="6" t="s">
        <v>31</v>
      </c>
      <c r="C336" t="s">
        <v>5</v>
      </c>
      <c r="D336" t="s">
        <v>1035</v>
      </c>
      <c r="E336" t="s">
        <v>1036</v>
      </c>
      <c r="F336" t="s">
        <v>1037</v>
      </c>
      <c r="G336">
        <v>254</v>
      </c>
      <c r="H336" s="4">
        <v>0</v>
      </c>
      <c r="I336"/>
      <c r="J336" t="s">
        <v>1011</v>
      </c>
      <c r="K336" s="5" t="s">
        <v>1012</v>
      </c>
      <c r="M336"/>
      <c r="N336" s="6"/>
      <c r="O336" s="119"/>
      <c r="P336" s="119"/>
      <c r="Q336" s="119"/>
      <c r="R336" s="119"/>
      <c r="S336" s="119"/>
      <c r="T336" s="119"/>
      <c r="U336" s="119"/>
    </row>
    <row r="337" spans="1:21" s="35" customFormat="1" hidden="1" outlineLevel="3" x14ac:dyDescent="0.3">
      <c r="A337" t="s">
        <v>1038</v>
      </c>
      <c r="B337" s="6" t="s">
        <v>31</v>
      </c>
      <c r="C337" t="s">
        <v>5</v>
      </c>
      <c r="D337" t="s">
        <v>1039</v>
      </c>
      <c r="E337" t="s">
        <v>1040</v>
      </c>
      <c r="F337" t="s">
        <v>1041</v>
      </c>
      <c r="G337">
        <v>254</v>
      </c>
      <c r="H337" s="4">
        <v>0</v>
      </c>
      <c r="I337"/>
      <c r="J337" t="s">
        <v>1013</v>
      </c>
      <c r="K337" s="5" t="s">
        <v>1014</v>
      </c>
      <c r="M337"/>
      <c r="N337" s="6"/>
      <c r="O337" s="119"/>
      <c r="P337" s="119"/>
      <c r="Q337" s="119"/>
      <c r="R337" s="119"/>
      <c r="S337" s="119"/>
      <c r="T337" s="119"/>
      <c r="U337" s="119"/>
    </row>
    <row r="338" spans="1:21" s="35" customFormat="1" hidden="1" outlineLevel="3" x14ac:dyDescent="0.3">
      <c r="A338" t="s">
        <v>1042</v>
      </c>
      <c r="B338" s="6" t="s">
        <v>31</v>
      </c>
      <c r="C338" t="s">
        <v>5</v>
      </c>
      <c r="D338" t="s">
        <v>1043</v>
      </c>
      <c r="E338" t="s">
        <v>1044</v>
      </c>
      <c r="F338" t="s">
        <v>1045</v>
      </c>
      <c r="G338">
        <v>254</v>
      </c>
      <c r="H338" s="4">
        <v>0</v>
      </c>
      <c r="I338"/>
      <c r="J338" t="s">
        <v>1015</v>
      </c>
      <c r="K338" s="5" t="s">
        <v>1016</v>
      </c>
      <c r="M338"/>
      <c r="N338" s="6"/>
      <c r="O338" s="119"/>
      <c r="P338" s="119"/>
      <c r="Q338" s="119"/>
      <c r="R338" s="119"/>
      <c r="S338" s="119"/>
      <c r="T338" s="119"/>
      <c r="U338" s="119"/>
    </row>
    <row r="339" spans="1:21" s="35" customFormat="1" hidden="1" outlineLevel="3" x14ac:dyDescent="0.3">
      <c r="A339" t="s">
        <v>1046</v>
      </c>
      <c r="B339" s="6" t="s">
        <v>31</v>
      </c>
      <c r="C339" t="s">
        <v>5</v>
      </c>
      <c r="D339" t="s">
        <v>1047</v>
      </c>
      <c r="E339" t="s">
        <v>1048</v>
      </c>
      <c r="F339" t="s">
        <v>1049</v>
      </c>
      <c r="G339">
        <v>254</v>
      </c>
      <c r="H339" s="4">
        <v>0</v>
      </c>
      <c r="I339"/>
      <c r="J339" t="s">
        <v>1017</v>
      </c>
      <c r="K339" s="5" t="s">
        <v>1018</v>
      </c>
      <c r="M339"/>
      <c r="N339" s="6"/>
      <c r="O339" s="119"/>
      <c r="P339" s="119"/>
      <c r="Q339" s="119"/>
      <c r="R339" s="119"/>
      <c r="S339" s="119"/>
      <c r="T339" s="119"/>
      <c r="U339" s="119"/>
    </row>
    <row r="340" spans="1:21" s="35" customFormat="1" hidden="1" outlineLevel="3" x14ac:dyDescent="0.3">
      <c r="A340" t="s">
        <v>1050</v>
      </c>
      <c r="B340" t="s">
        <v>31</v>
      </c>
      <c r="C340" t="s">
        <v>5</v>
      </c>
      <c r="D340" t="s">
        <v>1051</v>
      </c>
      <c r="E340" t="s">
        <v>1052</v>
      </c>
      <c r="F340" t="s">
        <v>1053</v>
      </c>
      <c r="G340">
        <v>254</v>
      </c>
      <c r="H340" s="4">
        <v>0</v>
      </c>
      <c r="I340"/>
      <c r="J340" t="s">
        <v>1019</v>
      </c>
      <c r="K340" s="5" t="s">
        <v>1020</v>
      </c>
      <c r="M340"/>
      <c r="N340" s="6"/>
      <c r="O340" s="119"/>
      <c r="P340" s="119"/>
      <c r="Q340" s="119"/>
      <c r="R340" s="119"/>
      <c r="S340" s="119"/>
      <c r="T340" s="119"/>
      <c r="U340" s="119"/>
    </row>
    <row r="341" spans="1:21" s="35" customFormat="1" hidden="1" outlineLevel="3" x14ac:dyDescent="0.3">
      <c r="A341" s="27" t="s">
        <v>1054</v>
      </c>
      <c r="B341" s="27" t="s">
        <v>31</v>
      </c>
      <c r="C341" s="27" t="s">
        <v>5</v>
      </c>
      <c r="D341" s="27" t="s">
        <v>1055</v>
      </c>
      <c r="E341" s="27" t="s">
        <v>1056</v>
      </c>
      <c r="F341" s="27" t="s">
        <v>1057</v>
      </c>
      <c r="G341" s="27">
        <v>254</v>
      </c>
      <c r="H341" s="27">
        <v>0</v>
      </c>
      <c r="I341" s="27"/>
      <c r="J341" s="27" t="s">
        <v>1021</v>
      </c>
      <c r="K341" s="27" t="s">
        <v>992</v>
      </c>
      <c r="M341"/>
      <c r="N341" s="6"/>
      <c r="O341" s="119"/>
      <c r="P341" s="119"/>
      <c r="Q341" s="119"/>
      <c r="R341" s="119"/>
      <c r="S341" s="119"/>
      <c r="T341" s="119"/>
      <c r="U341" s="119"/>
    </row>
    <row r="342" spans="1:21" s="35" customFormat="1" hidden="1" outlineLevel="3" x14ac:dyDescent="0.3">
      <c r="A342" s="27" t="s">
        <v>1058</v>
      </c>
      <c r="B342" s="27" t="s">
        <v>31</v>
      </c>
      <c r="C342" s="27" t="s">
        <v>5</v>
      </c>
      <c r="D342" s="27" t="s">
        <v>1059</v>
      </c>
      <c r="E342" s="27" t="s">
        <v>1060</v>
      </c>
      <c r="F342" s="27" t="s">
        <v>1061</v>
      </c>
      <c r="G342" s="27">
        <v>254</v>
      </c>
      <c r="H342" s="27">
        <v>0</v>
      </c>
      <c r="I342" s="27"/>
      <c r="J342" s="27" t="s">
        <v>1022</v>
      </c>
      <c r="K342" s="27" t="s">
        <v>992</v>
      </c>
      <c r="M342"/>
      <c r="N342" s="6"/>
      <c r="O342" s="119"/>
      <c r="P342" s="119"/>
      <c r="Q342" s="119"/>
      <c r="R342" s="119"/>
      <c r="S342" s="119"/>
      <c r="T342" s="119"/>
      <c r="U342" s="119"/>
    </row>
    <row r="343" spans="1:21" s="35" customFormat="1" hidden="1" outlineLevel="3" x14ac:dyDescent="0.3">
      <c r="A343" s="27" t="s">
        <v>1062</v>
      </c>
      <c r="B343" s="27" t="s">
        <v>31</v>
      </c>
      <c r="C343" s="27" t="s">
        <v>5</v>
      </c>
      <c r="D343" s="27" t="s">
        <v>1063</v>
      </c>
      <c r="E343" s="27" t="s">
        <v>1064</v>
      </c>
      <c r="F343" s="27" t="s">
        <v>1065</v>
      </c>
      <c r="G343" s="27">
        <v>254</v>
      </c>
      <c r="H343" s="27">
        <v>0</v>
      </c>
      <c r="I343" s="27"/>
      <c r="J343" s="27" t="s">
        <v>1023</v>
      </c>
      <c r="K343" s="27" t="s">
        <v>992</v>
      </c>
      <c r="M343"/>
      <c r="N343" s="6"/>
      <c r="O343" s="119"/>
      <c r="P343" s="119"/>
      <c r="Q343" s="119"/>
      <c r="R343" s="119"/>
      <c r="S343" s="119"/>
      <c r="T343" s="119"/>
      <c r="U343" s="119"/>
    </row>
    <row r="344" spans="1:21" s="35" customFormat="1" hidden="1" outlineLevel="3" x14ac:dyDescent="0.3">
      <c r="A344" s="27" t="s">
        <v>1066</v>
      </c>
      <c r="B344" s="27" t="s">
        <v>31</v>
      </c>
      <c r="C344" s="27" t="s">
        <v>5</v>
      </c>
      <c r="D344" s="27" t="s">
        <v>1067</v>
      </c>
      <c r="E344" s="27" t="s">
        <v>1068</v>
      </c>
      <c r="F344" s="27" t="s">
        <v>1069</v>
      </c>
      <c r="G344" s="27">
        <v>254</v>
      </c>
      <c r="H344" s="27">
        <v>0</v>
      </c>
      <c r="I344" s="27"/>
      <c r="J344" s="27" t="s">
        <v>1024</v>
      </c>
      <c r="K344" s="27" t="s">
        <v>992</v>
      </c>
      <c r="M344"/>
      <c r="N344" s="6"/>
      <c r="O344" s="119"/>
      <c r="P344" s="119"/>
      <c r="Q344" s="119"/>
      <c r="R344" s="119"/>
      <c r="S344" s="119"/>
      <c r="T344" s="119"/>
      <c r="U344" s="119"/>
    </row>
    <row r="345" spans="1:21" s="35" customFormat="1" hidden="1" outlineLevel="3" x14ac:dyDescent="0.3">
      <c r="A345" s="27" t="s">
        <v>1030</v>
      </c>
      <c r="B345" s="27" t="s">
        <v>31</v>
      </c>
      <c r="C345" s="27" t="s">
        <v>5</v>
      </c>
      <c r="D345" s="27" t="s">
        <v>1031</v>
      </c>
      <c r="E345" s="27" t="s">
        <v>1032</v>
      </c>
      <c r="F345" s="27" t="s">
        <v>1033</v>
      </c>
      <c r="G345" s="27">
        <v>254</v>
      </c>
      <c r="H345" s="27">
        <v>0</v>
      </c>
      <c r="I345" s="27"/>
      <c r="J345" s="27" t="s">
        <v>1029</v>
      </c>
      <c r="K345" s="27" t="s">
        <v>992</v>
      </c>
      <c r="M345"/>
      <c r="N345" s="6"/>
      <c r="O345" s="119"/>
      <c r="P345" s="119"/>
      <c r="Q345" s="119"/>
      <c r="R345" s="119"/>
      <c r="S345" s="119"/>
      <c r="T345" s="119"/>
      <c r="U345" s="119"/>
    </row>
    <row r="346" spans="1:21" s="35" customFormat="1" hidden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119"/>
      <c r="P346" s="119"/>
      <c r="Q346" s="119"/>
      <c r="R346" s="119"/>
      <c r="S346" s="119"/>
      <c r="T346" s="119"/>
      <c r="U346" s="119"/>
    </row>
    <row r="347" spans="1:21" s="35" customFormat="1" outlineLevel="1" collapsed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119"/>
      <c r="P347" s="119"/>
      <c r="Q347" s="119"/>
      <c r="R347" s="119"/>
      <c r="S347" s="119"/>
      <c r="T347" s="119"/>
      <c r="U347" s="119"/>
    </row>
    <row r="348" spans="1:21" x14ac:dyDescent="0.3">
      <c r="A348" s="126" t="s">
        <v>509</v>
      </c>
      <c r="B348" s="126"/>
      <c r="C348" s="126"/>
      <c r="D348" s="126"/>
      <c r="E348" s="126"/>
      <c r="F348" s="126"/>
      <c r="G348" s="126"/>
      <c r="H348" s="126"/>
      <c r="I348" s="126"/>
      <c r="J348" s="126"/>
      <c r="K348" s="127"/>
      <c r="L348" s="35" t="s">
        <v>1372</v>
      </c>
    </row>
    <row r="349" spans="1:21" s="119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388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21" t="s">
        <v>1691</v>
      </c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35"/>
    </row>
    <row r="358" spans="1:21" s="119" customFormat="1" hidden="1" outlineLevel="2" x14ac:dyDescent="0.3">
      <c r="A358" s="121" t="s">
        <v>1692</v>
      </c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35"/>
    </row>
    <row r="359" spans="1:21" s="119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389</v>
      </c>
      <c r="F359" s="1" t="s">
        <v>390</v>
      </c>
      <c r="G359" s="1" t="s">
        <v>41</v>
      </c>
      <c r="H359" s="3" t="s">
        <v>14</v>
      </c>
      <c r="I359" s="1" t="s">
        <v>748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1210</v>
      </c>
      <c r="B360" s="6" t="s">
        <v>170</v>
      </c>
      <c r="C360" t="s">
        <v>176</v>
      </c>
      <c r="D360" t="s">
        <v>1211</v>
      </c>
      <c r="E360" t="s">
        <v>1212</v>
      </c>
      <c r="F360" t="s">
        <v>1213</v>
      </c>
      <c r="G360">
        <v>6</v>
      </c>
      <c r="H360" s="4">
        <f>SUM(H361:H366)</f>
        <v>0</v>
      </c>
      <c r="I360" t="s">
        <v>1315</v>
      </c>
      <c r="J360"/>
      <c r="K360" s="5"/>
      <c r="U360" s="119"/>
    </row>
    <row r="361" spans="1:21" s="119" customFormat="1" hidden="1" outlineLevel="4" x14ac:dyDescent="0.3">
      <c r="A361" t="s">
        <v>1211</v>
      </c>
      <c r="B361" s="6" t="s">
        <v>170</v>
      </c>
      <c r="C361" t="s">
        <v>176</v>
      </c>
      <c r="D361" t="s">
        <v>43</v>
      </c>
      <c r="E361" t="s">
        <v>43</v>
      </c>
      <c r="F361"/>
      <c r="G361"/>
      <c r="H361" s="4"/>
      <c r="I361" t="s">
        <v>1552</v>
      </c>
      <c r="J361"/>
      <c r="K361" s="5"/>
      <c r="L361" s="35"/>
    </row>
    <row r="362" spans="1:21" s="35" customFormat="1" hidden="1" outlineLevel="4" x14ac:dyDescent="0.3">
      <c r="A362" t="s">
        <v>1214</v>
      </c>
      <c r="B362" s="6" t="s">
        <v>170</v>
      </c>
      <c r="C362" t="s">
        <v>176</v>
      </c>
      <c r="D362" t="s">
        <v>43</v>
      </c>
      <c r="E362" t="s">
        <v>43</v>
      </c>
      <c r="F362"/>
      <c r="G362"/>
      <c r="H362" s="4"/>
      <c r="I362" t="s">
        <v>750</v>
      </c>
      <c r="J362"/>
      <c r="K362" s="5"/>
      <c r="U362" s="119"/>
    </row>
    <row r="363" spans="1:21" s="119" customFormat="1" hidden="1" outlineLevel="4" x14ac:dyDescent="0.3">
      <c r="A363" t="s">
        <v>1215</v>
      </c>
      <c r="B363" s="6" t="s">
        <v>170</v>
      </c>
      <c r="C363" t="s">
        <v>176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1216</v>
      </c>
      <c r="B364" s="6" t="s">
        <v>170</v>
      </c>
      <c r="C364" t="s">
        <v>176</v>
      </c>
      <c r="D364" t="s">
        <v>43</v>
      </c>
      <c r="E364" t="s">
        <v>43</v>
      </c>
      <c r="K364" s="5"/>
      <c r="L364" s="35"/>
      <c r="N364" s="6"/>
      <c r="O364" s="119"/>
      <c r="P364" s="119"/>
      <c r="Q364" s="119"/>
      <c r="R364" s="119"/>
      <c r="S364" s="119"/>
      <c r="T364" s="119"/>
      <c r="U364" s="119"/>
    </row>
    <row r="365" spans="1:21" s="35" customFormat="1" hidden="1" outlineLevel="4" x14ac:dyDescent="0.3">
      <c r="A365" t="s">
        <v>1217</v>
      </c>
      <c r="B365" s="6" t="s">
        <v>170</v>
      </c>
      <c r="C365" t="s">
        <v>176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19"/>
      <c r="P365" s="119"/>
      <c r="Q365" s="119"/>
      <c r="R365" s="119"/>
      <c r="S365" s="119"/>
      <c r="T365" s="119"/>
      <c r="U365" s="119"/>
    </row>
    <row r="366" spans="1:21" s="119" customFormat="1" hidden="1" outlineLevel="4" x14ac:dyDescent="0.3">
      <c r="A366" t="s">
        <v>1212</v>
      </c>
      <c r="B366" s="6" t="s">
        <v>170</v>
      </c>
      <c r="C366" t="s">
        <v>176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1218</v>
      </c>
      <c r="B367" s="6" t="s">
        <v>170</v>
      </c>
      <c r="C367" t="s">
        <v>176</v>
      </c>
      <c r="D367" t="s">
        <v>1219</v>
      </c>
      <c r="E367" t="s">
        <v>1220</v>
      </c>
      <c r="F367" t="s">
        <v>1221</v>
      </c>
      <c r="G367">
        <v>6</v>
      </c>
      <c r="H367" s="4">
        <f>SUM(H368:H373)</f>
        <v>0</v>
      </c>
      <c r="I367" t="s">
        <v>1316</v>
      </c>
      <c r="J367"/>
      <c r="K367" s="5"/>
      <c r="M367"/>
      <c r="N367" s="6"/>
      <c r="O367" s="119"/>
      <c r="P367" s="119"/>
      <c r="Q367" s="119"/>
      <c r="R367" s="119"/>
      <c r="S367" s="119"/>
      <c r="T367" s="119"/>
      <c r="U367" s="119"/>
    </row>
    <row r="368" spans="1:21" s="35" customFormat="1" hidden="1" outlineLevel="4" x14ac:dyDescent="0.3">
      <c r="A368" t="s">
        <v>1219</v>
      </c>
      <c r="B368" s="6" t="s">
        <v>170</v>
      </c>
      <c r="C368" t="s">
        <v>176</v>
      </c>
      <c r="D368" t="s">
        <v>43</v>
      </c>
      <c r="E368" t="s">
        <v>43</v>
      </c>
      <c r="F368"/>
      <c r="G368"/>
      <c r="H368" s="4"/>
      <c r="I368" t="s">
        <v>751</v>
      </c>
      <c r="J368"/>
      <c r="K368" s="5"/>
      <c r="M368" s="119"/>
      <c r="N368" s="119"/>
    </row>
    <row r="369" spans="1:21" s="119" customFormat="1" hidden="1" outlineLevel="4" x14ac:dyDescent="0.3">
      <c r="A369" t="s">
        <v>1222</v>
      </c>
      <c r="B369" s="6" t="s">
        <v>170</v>
      </c>
      <c r="C369" t="s">
        <v>176</v>
      </c>
      <c r="D369" t="s">
        <v>43</v>
      </c>
      <c r="E369" t="s">
        <v>43</v>
      </c>
      <c r="F369"/>
      <c r="G369"/>
      <c r="H369" s="4"/>
      <c r="I369" t="s">
        <v>752</v>
      </c>
      <c r="J369"/>
      <c r="K369" s="5"/>
      <c r="L369" s="35"/>
    </row>
    <row r="370" spans="1:21" hidden="1" outlineLevel="4" x14ac:dyDescent="0.3">
      <c r="A370" t="s">
        <v>1223</v>
      </c>
      <c r="B370" s="6" t="s">
        <v>170</v>
      </c>
      <c r="C370" t="s">
        <v>176</v>
      </c>
      <c r="D370" t="s">
        <v>43</v>
      </c>
      <c r="E370" t="s">
        <v>43</v>
      </c>
      <c r="K370" s="5"/>
      <c r="L370" s="35"/>
      <c r="U370" s="35"/>
    </row>
    <row r="371" spans="1:21" s="119" customFormat="1" hidden="1" outlineLevel="4" x14ac:dyDescent="0.3">
      <c r="A371" t="s">
        <v>1224</v>
      </c>
      <c r="B371" s="6" t="s">
        <v>170</v>
      </c>
      <c r="C371" t="s">
        <v>176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1225</v>
      </c>
      <c r="B372" s="6" t="s">
        <v>170</v>
      </c>
      <c r="C372" t="s">
        <v>176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1220</v>
      </c>
      <c r="B373" s="6" t="s">
        <v>170</v>
      </c>
      <c r="C373" t="s">
        <v>176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1226</v>
      </c>
      <c r="B374" t="s">
        <v>170</v>
      </c>
      <c r="C374" t="s">
        <v>176</v>
      </c>
      <c r="D374" t="s">
        <v>1227</v>
      </c>
      <c r="E374" t="s">
        <v>1228</v>
      </c>
      <c r="F374" t="s">
        <v>1229</v>
      </c>
      <c r="G374">
        <v>6</v>
      </c>
      <c r="H374" s="4">
        <f>SUM(H375:H380)</f>
        <v>0</v>
      </c>
      <c r="I374" t="s">
        <v>1693</v>
      </c>
      <c r="J374"/>
      <c r="K374"/>
      <c r="U374" s="119"/>
    </row>
    <row r="375" spans="1:21" hidden="1" outlineLevel="4" x14ac:dyDescent="0.3">
      <c r="A375" t="s">
        <v>1227</v>
      </c>
      <c r="B375" t="s">
        <v>170</v>
      </c>
      <c r="C375" t="s">
        <v>176</v>
      </c>
      <c r="D375" t="s">
        <v>43</v>
      </c>
      <c r="E375" t="s">
        <v>43</v>
      </c>
      <c r="I375" t="s">
        <v>1695</v>
      </c>
      <c r="L375" s="35"/>
      <c r="U375" s="35"/>
    </row>
    <row r="376" spans="1:21" hidden="1" outlineLevel="4" x14ac:dyDescent="0.3">
      <c r="A376" t="s">
        <v>1230</v>
      </c>
      <c r="B376" t="s">
        <v>170</v>
      </c>
      <c r="C376" t="s">
        <v>176</v>
      </c>
      <c r="D376" t="s">
        <v>43</v>
      </c>
      <c r="E376" t="s">
        <v>43</v>
      </c>
      <c r="I376" t="s">
        <v>1553</v>
      </c>
      <c r="L376" s="35"/>
      <c r="M376" s="35"/>
      <c r="N376" s="35"/>
      <c r="O376" s="119"/>
      <c r="P376" s="119"/>
      <c r="Q376" s="119"/>
      <c r="R376" s="119"/>
      <c r="S376" s="119"/>
      <c r="T376" s="119"/>
      <c r="U376" s="119"/>
    </row>
    <row r="377" spans="1:21" hidden="1" outlineLevel="4" x14ac:dyDescent="0.3">
      <c r="A377" t="s">
        <v>1231</v>
      </c>
      <c r="B377" t="s">
        <v>170</v>
      </c>
      <c r="C377" t="s">
        <v>176</v>
      </c>
      <c r="D377" t="s">
        <v>43</v>
      </c>
      <c r="E377" t="s">
        <v>43</v>
      </c>
      <c r="L377" s="35"/>
      <c r="M377" s="119"/>
      <c r="N377" s="119"/>
    </row>
    <row r="378" spans="1:21" hidden="1" outlineLevel="4" x14ac:dyDescent="0.3">
      <c r="A378" t="s">
        <v>1232</v>
      </c>
      <c r="B378" t="s">
        <v>170</v>
      </c>
      <c r="C378" t="s">
        <v>176</v>
      </c>
      <c r="D378" t="s">
        <v>43</v>
      </c>
      <c r="E378" t="s">
        <v>43</v>
      </c>
      <c r="L378" s="35"/>
      <c r="N378" s="6"/>
      <c r="O378" s="119"/>
      <c r="P378" s="119"/>
      <c r="Q378" s="119"/>
      <c r="R378" s="119"/>
      <c r="S378" s="119"/>
      <c r="T378" s="119"/>
      <c r="U378" s="119"/>
    </row>
    <row r="379" spans="1:21" hidden="1" outlineLevel="4" x14ac:dyDescent="0.3">
      <c r="A379" t="s">
        <v>1233</v>
      </c>
      <c r="B379" t="s">
        <v>170</v>
      </c>
      <c r="C379" t="s">
        <v>176</v>
      </c>
      <c r="D379" t="s">
        <v>43</v>
      </c>
      <c r="E379" t="s">
        <v>43</v>
      </c>
      <c r="L379" s="35"/>
      <c r="M379" s="119"/>
      <c r="N379" s="119"/>
    </row>
    <row r="380" spans="1:21" hidden="1" outlineLevel="4" x14ac:dyDescent="0.3">
      <c r="A380" t="s">
        <v>1228</v>
      </c>
      <c r="B380" t="s">
        <v>170</v>
      </c>
      <c r="C380" t="s">
        <v>176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1234</v>
      </c>
      <c r="B381" t="s">
        <v>170</v>
      </c>
      <c r="C381" t="s">
        <v>176</v>
      </c>
      <c r="D381" t="s">
        <v>1235</v>
      </c>
      <c r="E381" t="s">
        <v>1236</v>
      </c>
      <c r="F381" t="s">
        <v>1237</v>
      </c>
      <c r="G381">
        <v>6</v>
      </c>
      <c r="H381" s="4">
        <f>SUM(H382:H387)</f>
        <v>0</v>
      </c>
      <c r="I381" t="s">
        <v>1694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1235</v>
      </c>
      <c r="B382" t="s">
        <v>170</v>
      </c>
      <c r="C382" t="s">
        <v>176</v>
      </c>
      <c r="D382" t="s">
        <v>43</v>
      </c>
      <c r="E382" t="s">
        <v>43</v>
      </c>
      <c r="H382"/>
      <c r="I382" t="s">
        <v>1696</v>
      </c>
      <c r="L382" s="35"/>
    </row>
    <row r="383" spans="1:21" hidden="1" outlineLevel="4" x14ac:dyDescent="0.3">
      <c r="A383" t="s">
        <v>1238</v>
      </c>
      <c r="B383" t="s">
        <v>170</v>
      </c>
      <c r="C383" t="s">
        <v>176</v>
      </c>
      <c r="D383" t="s">
        <v>43</v>
      </c>
      <c r="E383" t="s">
        <v>43</v>
      </c>
      <c r="H383"/>
      <c r="I383" t="s">
        <v>1554</v>
      </c>
      <c r="L383" s="35"/>
    </row>
    <row r="384" spans="1:21" hidden="1" outlineLevel="4" x14ac:dyDescent="0.3">
      <c r="A384" t="s">
        <v>1239</v>
      </c>
      <c r="B384" t="s">
        <v>170</v>
      </c>
      <c r="C384" t="s">
        <v>176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1240</v>
      </c>
      <c r="B385" t="s">
        <v>170</v>
      </c>
      <c r="C385" t="s">
        <v>176</v>
      </c>
      <c r="D385" t="s">
        <v>43</v>
      </c>
      <c r="E385" t="s">
        <v>43</v>
      </c>
      <c r="H385"/>
      <c r="L385" s="35"/>
    </row>
    <row r="386" spans="1:21" s="119" customFormat="1" hidden="1" outlineLevel="4" x14ac:dyDescent="0.3">
      <c r="A386" t="s">
        <v>1241</v>
      </c>
      <c r="B386" t="s">
        <v>170</v>
      </c>
      <c r="C386" t="s">
        <v>176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1236</v>
      </c>
      <c r="B387" t="s">
        <v>170</v>
      </c>
      <c r="C387" t="s">
        <v>176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1242</v>
      </c>
      <c r="B388" s="28" t="s">
        <v>170</v>
      </c>
      <c r="C388" s="27" t="s">
        <v>176</v>
      </c>
      <c r="D388" s="27" t="s">
        <v>1243</v>
      </c>
      <c r="E388" s="27" t="s">
        <v>1244</v>
      </c>
      <c r="F388" s="27" t="s">
        <v>1245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1243</v>
      </c>
      <c r="B389" s="28" t="s">
        <v>170</v>
      </c>
      <c r="C389" s="27" t="s">
        <v>176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1246</v>
      </c>
      <c r="B390" s="28" t="s">
        <v>170</v>
      </c>
      <c r="C390" s="27" t="s">
        <v>176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1247</v>
      </c>
      <c r="B391" s="28" t="s">
        <v>170</v>
      </c>
      <c r="C391" s="27" t="s">
        <v>176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1248</v>
      </c>
      <c r="B392" s="28" t="s">
        <v>170</v>
      </c>
      <c r="C392" s="27" t="s">
        <v>176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1249</v>
      </c>
      <c r="B393" s="28" t="s">
        <v>170</v>
      </c>
      <c r="C393" s="27" t="s">
        <v>176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19"/>
      <c r="P393" s="119"/>
      <c r="Q393" s="119"/>
      <c r="R393" s="119"/>
      <c r="S393" s="119"/>
      <c r="T393" s="119"/>
      <c r="U393" s="119"/>
    </row>
    <row r="394" spans="1:21" hidden="1" outlineLevel="4" x14ac:dyDescent="0.3">
      <c r="A394" s="27" t="s">
        <v>1244</v>
      </c>
      <c r="B394" s="28" t="s">
        <v>170</v>
      </c>
      <c r="C394" s="27" t="s">
        <v>176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19"/>
    </row>
    <row r="395" spans="1:21" hidden="1" outlineLevel="3" collapsed="1" x14ac:dyDescent="0.3">
      <c r="A395" s="27" t="s">
        <v>1250</v>
      </c>
      <c r="B395" s="28" t="s">
        <v>170</v>
      </c>
      <c r="C395" s="27" t="s">
        <v>176</v>
      </c>
      <c r="D395" s="27" t="s">
        <v>1251</v>
      </c>
      <c r="E395" s="27" t="s">
        <v>1252</v>
      </c>
      <c r="F395" s="27" t="s">
        <v>1253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1251</v>
      </c>
      <c r="B396" s="27" t="s">
        <v>170</v>
      </c>
      <c r="C396" s="27" t="s">
        <v>176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1254</v>
      </c>
      <c r="B397" s="27" t="s">
        <v>170</v>
      </c>
      <c r="C397" s="27" t="s">
        <v>176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1255</v>
      </c>
      <c r="B398" s="27" t="s">
        <v>170</v>
      </c>
      <c r="C398" s="27" t="s">
        <v>176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1256</v>
      </c>
      <c r="B399" s="27" t="s">
        <v>170</v>
      </c>
      <c r="C399" s="27" t="s">
        <v>176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1257</v>
      </c>
      <c r="B400" s="27" t="s">
        <v>170</v>
      </c>
      <c r="C400" s="27" t="s">
        <v>176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19" customFormat="1" hidden="1" outlineLevel="4" x14ac:dyDescent="0.3">
      <c r="A401" s="27" t="s">
        <v>1252</v>
      </c>
      <c r="B401" s="27" t="s">
        <v>170</v>
      </c>
      <c r="C401" s="27" t="s">
        <v>176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1258</v>
      </c>
      <c r="B402" s="6" t="s">
        <v>170</v>
      </c>
      <c r="C402" t="s">
        <v>176</v>
      </c>
      <c r="D402" t="s">
        <v>1259</v>
      </c>
      <c r="E402" t="s">
        <v>1260</v>
      </c>
      <c r="F402" t="s">
        <v>1261</v>
      </c>
      <c r="G402">
        <v>6</v>
      </c>
      <c r="H402" s="4">
        <f>SUM(H403:H408)</f>
        <v>0</v>
      </c>
      <c r="I402" t="s">
        <v>1704</v>
      </c>
      <c r="K402" s="5"/>
      <c r="L402" s="35"/>
    </row>
    <row r="403" spans="1:21" hidden="1" outlineLevel="4" x14ac:dyDescent="0.3">
      <c r="A403" t="s">
        <v>1259</v>
      </c>
      <c r="B403" s="6" t="s">
        <v>170</v>
      </c>
      <c r="C403" t="s">
        <v>176</v>
      </c>
      <c r="D403" t="s">
        <v>43</v>
      </c>
      <c r="E403" t="s">
        <v>43</v>
      </c>
      <c r="I403" t="s">
        <v>1705</v>
      </c>
      <c r="K403" s="5"/>
      <c r="L403" s="35"/>
    </row>
    <row r="404" spans="1:21" hidden="1" outlineLevel="4" x14ac:dyDescent="0.3">
      <c r="A404" t="s">
        <v>1262</v>
      </c>
      <c r="B404" s="6" t="s">
        <v>170</v>
      </c>
      <c r="C404" t="s">
        <v>176</v>
      </c>
      <c r="D404" t="s">
        <v>43</v>
      </c>
      <c r="E404" t="s">
        <v>43</v>
      </c>
      <c r="I404" t="s">
        <v>1706</v>
      </c>
      <c r="K404" s="5"/>
      <c r="L404" s="35"/>
    </row>
    <row r="405" spans="1:21" hidden="1" outlineLevel="4" x14ac:dyDescent="0.3">
      <c r="A405" t="s">
        <v>1263</v>
      </c>
      <c r="B405" s="6" t="s">
        <v>170</v>
      </c>
      <c r="C405" t="s">
        <v>176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1264</v>
      </c>
      <c r="B406" s="6" t="s">
        <v>170</v>
      </c>
      <c r="C406" t="s">
        <v>176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1265</v>
      </c>
      <c r="B407" s="6" t="s">
        <v>170</v>
      </c>
      <c r="C407" t="s">
        <v>176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1260</v>
      </c>
      <c r="B408" s="6" t="s">
        <v>170</v>
      </c>
      <c r="C408" t="s">
        <v>176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1266</v>
      </c>
      <c r="B409" s="6" t="s">
        <v>170</v>
      </c>
      <c r="C409" t="s">
        <v>176</v>
      </c>
      <c r="D409" t="s">
        <v>1267</v>
      </c>
      <c r="E409" t="s">
        <v>1268</v>
      </c>
      <c r="F409" t="s">
        <v>1269</v>
      </c>
      <c r="G409" s="5">
        <v>6</v>
      </c>
      <c r="H409" s="4">
        <f>SUM(H410:H415)</f>
        <v>0</v>
      </c>
      <c r="I409" t="s">
        <v>1697</v>
      </c>
      <c r="K409" s="5"/>
      <c r="L409" s="35"/>
      <c r="U409" s="119"/>
    </row>
    <row r="410" spans="1:21" hidden="1" outlineLevel="4" x14ac:dyDescent="0.3">
      <c r="A410" t="s">
        <v>1267</v>
      </c>
      <c r="B410" s="6" t="s">
        <v>170</v>
      </c>
      <c r="C410" t="s">
        <v>176</v>
      </c>
      <c r="D410" t="s">
        <v>43</v>
      </c>
      <c r="E410" t="s">
        <v>43</v>
      </c>
      <c r="I410" t="s">
        <v>1707</v>
      </c>
      <c r="K410" s="5"/>
      <c r="L410" s="35"/>
    </row>
    <row r="411" spans="1:21" hidden="1" outlineLevel="4" x14ac:dyDescent="0.3">
      <c r="A411" t="s">
        <v>1270</v>
      </c>
      <c r="B411" s="6" t="s">
        <v>170</v>
      </c>
      <c r="C411" t="s">
        <v>176</v>
      </c>
      <c r="D411" t="s">
        <v>43</v>
      </c>
      <c r="E411" t="s">
        <v>43</v>
      </c>
      <c r="I411" t="s">
        <v>1555</v>
      </c>
      <c r="K411" s="5"/>
      <c r="L411" s="35"/>
    </row>
    <row r="412" spans="1:21" hidden="1" outlineLevel="4" x14ac:dyDescent="0.3">
      <c r="A412" t="s">
        <v>1271</v>
      </c>
      <c r="B412" s="6" t="s">
        <v>170</v>
      </c>
      <c r="C412" t="s">
        <v>176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1272</v>
      </c>
      <c r="B413" s="6" t="s">
        <v>170</v>
      </c>
      <c r="C413" t="s">
        <v>176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1273</v>
      </c>
      <c r="B414" s="6" t="s">
        <v>170</v>
      </c>
      <c r="C414" t="s">
        <v>176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1268</v>
      </c>
      <c r="B415" s="6" t="s">
        <v>170</v>
      </c>
      <c r="C415" t="s">
        <v>176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1274</v>
      </c>
      <c r="B416" s="6" t="s">
        <v>170</v>
      </c>
      <c r="C416" t="s">
        <v>176</v>
      </c>
      <c r="D416" t="s">
        <v>1275</v>
      </c>
      <c r="E416" t="s">
        <v>1276</v>
      </c>
      <c r="F416" t="s">
        <v>1277</v>
      </c>
      <c r="G416">
        <v>6</v>
      </c>
      <c r="H416" s="4">
        <f>SUM(H417:H422)</f>
        <v>0</v>
      </c>
      <c r="I416" t="s">
        <v>1698</v>
      </c>
      <c r="K416" s="5"/>
      <c r="L416" s="35"/>
    </row>
    <row r="417" spans="1:12" hidden="1" outlineLevel="4" x14ac:dyDescent="0.3">
      <c r="A417" t="s">
        <v>1275</v>
      </c>
      <c r="B417" s="6" t="s">
        <v>170</v>
      </c>
      <c r="C417" t="s">
        <v>176</v>
      </c>
      <c r="D417" t="s">
        <v>43</v>
      </c>
      <c r="E417" t="s">
        <v>43</v>
      </c>
      <c r="I417" t="s">
        <v>1708</v>
      </c>
      <c r="K417" s="5"/>
      <c r="L417" s="35"/>
    </row>
    <row r="418" spans="1:12" hidden="1" outlineLevel="4" x14ac:dyDescent="0.3">
      <c r="A418" t="s">
        <v>1278</v>
      </c>
      <c r="B418" s="6" t="s">
        <v>170</v>
      </c>
      <c r="C418" t="s">
        <v>176</v>
      </c>
      <c r="D418" t="s">
        <v>43</v>
      </c>
      <c r="E418" t="s">
        <v>43</v>
      </c>
      <c r="I418" t="s">
        <v>1556</v>
      </c>
      <c r="K418" s="5"/>
      <c r="L418" s="35"/>
    </row>
    <row r="419" spans="1:12" hidden="1" outlineLevel="4" x14ac:dyDescent="0.3">
      <c r="A419" t="s">
        <v>1279</v>
      </c>
      <c r="B419" s="6" t="s">
        <v>170</v>
      </c>
      <c r="C419" t="s">
        <v>176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1280</v>
      </c>
      <c r="B420" s="6" t="s">
        <v>170</v>
      </c>
      <c r="C420" t="s">
        <v>176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1281</v>
      </c>
      <c r="B421" s="6" t="s">
        <v>170</v>
      </c>
      <c r="C421" t="s">
        <v>176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1276</v>
      </c>
      <c r="B422" s="6" t="s">
        <v>170</v>
      </c>
      <c r="C422" t="s">
        <v>176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1282</v>
      </c>
      <c r="B423" s="6" t="s">
        <v>170</v>
      </c>
      <c r="C423" t="s">
        <v>176</v>
      </c>
      <c r="D423" t="s">
        <v>1283</v>
      </c>
      <c r="E423" t="s">
        <v>1284</v>
      </c>
      <c r="F423" t="s">
        <v>1285</v>
      </c>
      <c r="G423">
        <v>6</v>
      </c>
      <c r="H423" s="4">
        <f>SUM(H424:H429)</f>
        <v>0</v>
      </c>
      <c r="I423" t="s">
        <v>1699</v>
      </c>
      <c r="K423" s="5"/>
      <c r="L423" s="35"/>
    </row>
    <row r="424" spans="1:12" hidden="1" outlineLevel="4" x14ac:dyDescent="0.3">
      <c r="A424" t="s">
        <v>1283</v>
      </c>
      <c r="B424" s="6" t="s">
        <v>170</v>
      </c>
      <c r="C424" t="s">
        <v>176</v>
      </c>
      <c r="D424" t="s">
        <v>43</v>
      </c>
      <c r="E424" t="s">
        <v>43</v>
      </c>
      <c r="I424" t="s">
        <v>1709</v>
      </c>
      <c r="K424" s="5"/>
      <c r="L424" s="35"/>
    </row>
    <row r="425" spans="1:12" hidden="1" outlineLevel="4" x14ac:dyDescent="0.3">
      <c r="A425" t="s">
        <v>1286</v>
      </c>
      <c r="B425" s="6" t="s">
        <v>170</v>
      </c>
      <c r="C425" t="s">
        <v>176</v>
      </c>
      <c r="D425" t="s">
        <v>43</v>
      </c>
      <c r="E425" t="s">
        <v>43</v>
      </c>
      <c r="I425" t="s">
        <v>1557</v>
      </c>
      <c r="K425" s="5"/>
      <c r="L425" s="35"/>
    </row>
    <row r="426" spans="1:12" hidden="1" outlineLevel="4" x14ac:dyDescent="0.3">
      <c r="A426" t="s">
        <v>1287</v>
      </c>
      <c r="B426" s="6" t="s">
        <v>170</v>
      </c>
      <c r="C426" t="s">
        <v>176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1288</v>
      </c>
      <c r="B427" s="6" t="s">
        <v>170</v>
      </c>
      <c r="C427" t="s">
        <v>176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1289</v>
      </c>
      <c r="B428" s="6" t="s">
        <v>170</v>
      </c>
      <c r="C428" t="s">
        <v>176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1284</v>
      </c>
      <c r="B429" s="6" t="s">
        <v>170</v>
      </c>
      <c r="C429" t="s">
        <v>176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1290</v>
      </c>
      <c r="B430" s="6" t="s">
        <v>170</v>
      </c>
      <c r="C430" t="s">
        <v>176</v>
      </c>
      <c r="D430" t="s">
        <v>1291</v>
      </c>
      <c r="E430" t="s">
        <v>1292</v>
      </c>
      <c r="F430" t="s">
        <v>1293</v>
      </c>
      <c r="G430">
        <v>6</v>
      </c>
      <c r="H430" s="4">
        <f>SUM(H431:H436)</f>
        <v>0</v>
      </c>
      <c r="I430" t="s">
        <v>1700</v>
      </c>
      <c r="K430" s="5"/>
      <c r="L430" s="35"/>
    </row>
    <row r="431" spans="1:12" hidden="1" outlineLevel="4" x14ac:dyDescent="0.3">
      <c r="A431" t="s">
        <v>1291</v>
      </c>
      <c r="B431" s="6" t="s">
        <v>170</v>
      </c>
      <c r="C431" t="s">
        <v>176</v>
      </c>
      <c r="D431" t="s">
        <v>43</v>
      </c>
      <c r="E431" t="s">
        <v>43</v>
      </c>
      <c r="I431" t="s">
        <v>1710</v>
      </c>
      <c r="K431" s="5"/>
      <c r="L431" s="35"/>
    </row>
    <row r="432" spans="1:12" hidden="1" outlineLevel="4" x14ac:dyDescent="0.3">
      <c r="A432" t="s">
        <v>1294</v>
      </c>
      <c r="B432" s="6" t="s">
        <v>170</v>
      </c>
      <c r="C432" t="s">
        <v>176</v>
      </c>
      <c r="D432" t="s">
        <v>43</v>
      </c>
      <c r="E432" t="s">
        <v>43</v>
      </c>
      <c r="I432" t="s">
        <v>1558</v>
      </c>
      <c r="K432" s="5"/>
      <c r="L432" s="35"/>
    </row>
    <row r="433" spans="1:21" hidden="1" outlineLevel="4" x14ac:dyDescent="0.3">
      <c r="A433" t="s">
        <v>1295</v>
      </c>
      <c r="B433" s="6" t="s">
        <v>170</v>
      </c>
      <c r="C433" t="s">
        <v>176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1296</v>
      </c>
      <c r="B434" s="6" t="s">
        <v>170</v>
      </c>
      <c r="C434" t="s">
        <v>176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1297</v>
      </c>
      <c r="B435" s="6" t="s">
        <v>170</v>
      </c>
      <c r="C435" t="s">
        <v>176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1292</v>
      </c>
      <c r="B436" s="6" t="s">
        <v>170</v>
      </c>
      <c r="C436" t="s">
        <v>176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1298</v>
      </c>
      <c r="B437" s="27" t="s">
        <v>170</v>
      </c>
      <c r="C437" s="27" t="s">
        <v>176</v>
      </c>
      <c r="D437" s="27" t="s">
        <v>1299</v>
      </c>
      <c r="E437" s="27" t="s">
        <v>1300</v>
      </c>
      <c r="F437" s="27" t="s">
        <v>1301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1302</v>
      </c>
      <c r="B439" s="27" t="s">
        <v>170</v>
      </c>
      <c r="C439" s="27" t="s">
        <v>176</v>
      </c>
      <c r="D439" s="27" t="s">
        <v>1303</v>
      </c>
      <c r="E439" s="27" t="s">
        <v>1304</v>
      </c>
      <c r="F439" s="27" t="s">
        <v>1305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19" customFormat="1" hidden="1" outlineLevel="2" collapsed="1" x14ac:dyDescent="0.3">
      <c r="A441" s="121" t="s">
        <v>1701</v>
      </c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1306</v>
      </c>
      <c r="B442" s="6" t="s">
        <v>170</v>
      </c>
      <c r="C442" t="s">
        <v>176</v>
      </c>
      <c r="D442" t="s">
        <v>1307</v>
      </c>
      <c r="E442" t="s">
        <v>1308</v>
      </c>
      <c r="F442" t="s">
        <v>1309</v>
      </c>
      <c r="G442">
        <v>6</v>
      </c>
      <c r="H442" s="4">
        <f>SUM(H443:H448)</f>
        <v>0</v>
      </c>
      <c r="I442" t="s">
        <v>1702</v>
      </c>
      <c r="J442"/>
      <c r="K442" s="5"/>
      <c r="M442"/>
      <c r="N442" s="6"/>
      <c r="O442" s="119"/>
      <c r="P442" s="119"/>
      <c r="Q442" s="119"/>
      <c r="R442" s="119"/>
      <c r="S442" s="119"/>
      <c r="T442" s="119"/>
      <c r="U442" s="119"/>
    </row>
    <row r="443" spans="1:21" s="119" customFormat="1" hidden="1" outlineLevel="4" x14ac:dyDescent="0.3">
      <c r="A443" t="s">
        <v>1307</v>
      </c>
      <c r="B443" s="6" t="s">
        <v>170</v>
      </c>
      <c r="C443" t="s">
        <v>176</v>
      </c>
      <c r="D443" t="s">
        <v>43</v>
      </c>
      <c r="E443" t="s">
        <v>43</v>
      </c>
      <c r="F443"/>
      <c r="G443"/>
      <c r="H443" s="4"/>
      <c r="I443" t="s">
        <v>1559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1310</v>
      </c>
      <c r="B444" s="6" t="s">
        <v>170</v>
      </c>
      <c r="C444" t="s">
        <v>176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19"/>
      <c r="P444" s="119"/>
      <c r="Q444" s="119"/>
      <c r="R444" s="119"/>
      <c r="S444" s="119"/>
      <c r="T444" s="119"/>
      <c r="U444" s="119"/>
    </row>
    <row r="445" spans="1:21" s="119" customFormat="1" hidden="1" outlineLevel="4" x14ac:dyDescent="0.3">
      <c r="A445" t="s">
        <v>1311</v>
      </c>
      <c r="B445" s="6" t="s">
        <v>170</v>
      </c>
      <c r="C445" t="s">
        <v>176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1312</v>
      </c>
      <c r="B446" s="6" t="s">
        <v>170</v>
      </c>
      <c r="C446" t="s">
        <v>176</v>
      </c>
      <c r="D446" t="s">
        <v>43</v>
      </c>
      <c r="E446" t="s">
        <v>43</v>
      </c>
      <c r="K446" s="5"/>
      <c r="L446" s="35"/>
      <c r="N446" s="6"/>
      <c r="O446" s="119"/>
      <c r="P446" s="119"/>
      <c r="Q446" s="119"/>
      <c r="R446" s="119"/>
      <c r="S446" s="119"/>
      <c r="T446" s="119"/>
      <c r="U446" s="119"/>
    </row>
    <row r="447" spans="1:21" s="35" customFormat="1" hidden="1" outlineLevel="4" x14ac:dyDescent="0.3">
      <c r="A447" t="s">
        <v>1313</v>
      </c>
      <c r="B447" s="6" t="s">
        <v>170</v>
      </c>
      <c r="C447" t="s">
        <v>176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19"/>
      <c r="P447" s="119"/>
      <c r="Q447" s="119"/>
      <c r="R447" s="119"/>
      <c r="S447" s="119"/>
      <c r="T447" s="119"/>
      <c r="U447" s="119"/>
    </row>
    <row r="448" spans="1:21" s="119" customFormat="1" hidden="1" outlineLevel="4" x14ac:dyDescent="0.3">
      <c r="A448" t="s">
        <v>1308</v>
      </c>
      <c r="B448" s="6" t="s">
        <v>170</v>
      </c>
      <c r="C448" t="s">
        <v>176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1314</v>
      </c>
      <c r="B449" s="27" t="s">
        <v>170</v>
      </c>
      <c r="C449" s="27" t="s">
        <v>176</v>
      </c>
      <c r="D449" s="27" t="s">
        <v>1317</v>
      </c>
      <c r="E449" s="27" t="s">
        <v>1318</v>
      </c>
      <c r="F449" s="27" t="s">
        <v>1319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19"/>
      <c r="P449" s="119"/>
      <c r="Q449" s="119"/>
      <c r="R449" s="119"/>
      <c r="S449" s="119"/>
      <c r="T449" s="119"/>
      <c r="U449" s="119"/>
    </row>
    <row r="450" spans="1:21" hidden="1" outlineLevel="2" collapsed="1" x14ac:dyDescent="0.3">
      <c r="A450" s="121" t="s">
        <v>1703</v>
      </c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35"/>
    </row>
    <row r="451" spans="1:21" hidden="1" outlineLevel="2" x14ac:dyDescent="0.3">
      <c r="A451" s="118"/>
      <c r="B451" s="118"/>
      <c r="C451" s="118"/>
      <c r="D451" s="118"/>
      <c r="E451" s="118"/>
      <c r="F451" s="118"/>
      <c r="G451" s="118"/>
      <c r="H451" s="118"/>
      <c r="I451" s="118"/>
      <c r="J451" s="118"/>
      <c r="K451" s="118"/>
      <c r="L451" s="35"/>
    </row>
    <row r="452" spans="1:21" hidden="1" outlineLevel="1" collapsed="1" x14ac:dyDescent="0.3">
      <c r="A452" s="123" t="s">
        <v>514</v>
      </c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35"/>
    </row>
    <row r="453" spans="1:21" hidden="1" outlineLevel="1" x14ac:dyDescent="0.3">
      <c r="A453" s="122" t="s">
        <v>515</v>
      </c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35"/>
    </row>
    <row r="454" spans="1:21" hidden="1" outlineLevel="1" x14ac:dyDescent="0.3">
      <c r="A454" s="129" t="s">
        <v>516</v>
      </c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388</v>
      </c>
      <c r="K461" s="7" t="s">
        <v>58</v>
      </c>
      <c r="L461" s="35"/>
    </row>
    <row r="462" spans="1:21" hidden="1" outlineLevel="2" x14ac:dyDescent="0.3">
      <c r="A462" s="129" t="s">
        <v>1070</v>
      </c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35"/>
    </row>
    <row r="463" spans="1:21" s="35" customFormat="1" hidden="1" outlineLevel="3" x14ac:dyDescent="0.3">
      <c r="A463" t="s">
        <v>1071</v>
      </c>
      <c r="B463" s="6" t="s">
        <v>31</v>
      </c>
      <c r="C463" t="s">
        <v>5</v>
      </c>
      <c r="D463" t="s">
        <v>1072</v>
      </c>
      <c r="E463" t="s">
        <v>1073</v>
      </c>
      <c r="F463" t="s">
        <v>1074</v>
      </c>
      <c r="G463">
        <v>254</v>
      </c>
      <c r="H463" s="4">
        <v>0</v>
      </c>
      <c r="I463"/>
      <c r="J463" t="s">
        <v>879</v>
      </c>
      <c r="K463" s="5" t="s">
        <v>883</v>
      </c>
      <c r="M463"/>
      <c r="N463" s="6"/>
      <c r="O463" s="119"/>
      <c r="P463" s="119"/>
      <c r="Q463" s="119"/>
      <c r="R463" s="119"/>
      <c r="S463" s="119"/>
      <c r="T463" s="119"/>
      <c r="U463" s="119"/>
    </row>
    <row r="464" spans="1:21" s="35" customFormat="1" hidden="1" outlineLevel="3" x14ac:dyDescent="0.3">
      <c r="A464" t="s">
        <v>1075</v>
      </c>
      <c r="B464" t="s">
        <v>31</v>
      </c>
      <c r="C464" t="s">
        <v>5</v>
      </c>
      <c r="D464" t="s">
        <v>1076</v>
      </c>
      <c r="E464" t="s">
        <v>1077</v>
      </c>
      <c r="F464" t="s">
        <v>1078</v>
      </c>
      <c r="G464">
        <v>254</v>
      </c>
      <c r="H464">
        <v>0</v>
      </c>
      <c r="I464"/>
      <c r="J464" t="s">
        <v>880</v>
      </c>
      <c r="K464" s="5" t="s">
        <v>884</v>
      </c>
      <c r="M464"/>
      <c r="N464" s="6"/>
      <c r="O464" s="119"/>
      <c r="P464" s="119"/>
      <c r="Q464" s="119"/>
      <c r="R464" s="119"/>
      <c r="S464" s="119"/>
      <c r="T464" s="119"/>
      <c r="U464" s="119"/>
    </row>
    <row r="465" spans="1:21" s="35" customFormat="1" hidden="1" outlineLevel="3" x14ac:dyDescent="0.3">
      <c r="A465" s="27" t="s">
        <v>1079</v>
      </c>
      <c r="B465" s="27" t="s">
        <v>31</v>
      </c>
      <c r="C465" s="27" t="s">
        <v>5</v>
      </c>
      <c r="D465" s="27" t="s">
        <v>1080</v>
      </c>
      <c r="E465" s="27" t="s">
        <v>1081</v>
      </c>
      <c r="F465" s="27" t="s">
        <v>1082</v>
      </c>
      <c r="G465" s="27">
        <v>254</v>
      </c>
      <c r="H465" s="27">
        <v>0</v>
      </c>
      <c r="I465" s="27"/>
      <c r="J465" s="27" t="s">
        <v>881</v>
      </c>
      <c r="K465" s="27" t="s">
        <v>888</v>
      </c>
      <c r="M465"/>
      <c r="N465" s="6"/>
      <c r="O465" s="119"/>
      <c r="P465" s="119"/>
      <c r="Q465" s="119"/>
      <c r="R465" s="119"/>
      <c r="S465" s="119"/>
      <c r="T465" s="119"/>
      <c r="U465" s="119"/>
    </row>
    <row r="466" spans="1:21" s="35" customFormat="1" hidden="1" outlineLevel="3" x14ac:dyDescent="0.3">
      <c r="A466" s="27" t="s">
        <v>1083</v>
      </c>
      <c r="B466" s="27" t="s">
        <v>31</v>
      </c>
      <c r="C466" s="27" t="s">
        <v>5</v>
      </c>
      <c r="D466" s="27" t="s">
        <v>1084</v>
      </c>
      <c r="E466" s="27" t="s">
        <v>1085</v>
      </c>
      <c r="F466" s="27" t="s">
        <v>1086</v>
      </c>
      <c r="G466" s="27">
        <v>254</v>
      </c>
      <c r="H466" s="27">
        <v>0</v>
      </c>
      <c r="I466" s="27"/>
      <c r="J466" s="27" t="s">
        <v>874</v>
      </c>
      <c r="K466" s="27" t="s">
        <v>888</v>
      </c>
      <c r="M466"/>
      <c r="N466" s="6"/>
      <c r="O466" s="119"/>
      <c r="P466" s="119"/>
      <c r="Q466" s="119"/>
      <c r="R466" s="119"/>
      <c r="S466" s="119"/>
      <c r="T466" s="119"/>
      <c r="U466" s="119"/>
    </row>
    <row r="467" spans="1:21" s="35" customFormat="1" hidden="1" outlineLevel="3" x14ac:dyDescent="0.3">
      <c r="A467" s="27" t="s">
        <v>1087</v>
      </c>
      <c r="B467" s="27" t="s">
        <v>31</v>
      </c>
      <c r="C467" s="27" t="s">
        <v>5</v>
      </c>
      <c r="D467" s="27" t="s">
        <v>1088</v>
      </c>
      <c r="E467" s="27" t="s">
        <v>1089</v>
      </c>
      <c r="F467" s="27" t="s">
        <v>1090</v>
      </c>
      <c r="G467" s="27">
        <v>254</v>
      </c>
      <c r="H467" s="27">
        <v>0</v>
      </c>
      <c r="I467" s="27"/>
      <c r="J467" s="27" t="s">
        <v>882</v>
      </c>
      <c r="K467" s="27" t="s">
        <v>888</v>
      </c>
      <c r="M467"/>
      <c r="N467" s="6"/>
      <c r="O467" s="119"/>
      <c r="P467" s="119"/>
      <c r="Q467" s="119"/>
      <c r="R467" s="119"/>
      <c r="S467" s="119"/>
      <c r="T467" s="119"/>
      <c r="U467" s="119"/>
    </row>
    <row r="468" spans="1:21" s="35" customFormat="1" hidden="1" outlineLevel="3" x14ac:dyDescent="0.3">
      <c r="A468" s="27" t="s">
        <v>1091</v>
      </c>
      <c r="B468" s="27" t="s">
        <v>31</v>
      </c>
      <c r="C468" s="27" t="s">
        <v>5</v>
      </c>
      <c r="D468" s="27" t="s">
        <v>1092</v>
      </c>
      <c r="E468" s="27" t="s">
        <v>1093</v>
      </c>
      <c r="F468" s="27" t="s">
        <v>1094</v>
      </c>
      <c r="G468" s="27">
        <v>254</v>
      </c>
      <c r="H468" s="27">
        <v>0</v>
      </c>
      <c r="I468" s="27"/>
      <c r="J468" s="27" t="s">
        <v>889</v>
      </c>
      <c r="K468" s="27" t="s">
        <v>888</v>
      </c>
      <c r="M468"/>
      <c r="N468" s="6"/>
      <c r="O468" s="119"/>
      <c r="P468" s="119"/>
      <c r="Q468" s="119"/>
      <c r="R468" s="119"/>
      <c r="S468" s="119"/>
      <c r="T468" s="119"/>
      <c r="U468" s="119"/>
    </row>
    <row r="469" spans="1:21" ht="31.2" hidden="1" customHeight="1" outlineLevel="2" collapsed="1" x14ac:dyDescent="0.3">
      <c r="A469" s="128" t="s">
        <v>1711</v>
      </c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35"/>
    </row>
    <row r="470" spans="1:21" s="35" customFormat="1" hidden="1" outlineLevel="3" x14ac:dyDescent="0.3">
      <c r="A470" t="s">
        <v>1095</v>
      </c>
      <c r="B470" s="6" t="s">
        <v>33</v>
      </c>
      <c r="C470" t="s">
        <v>29</v>
      </c>
      <c r="D470" t="s">
        <v>1096</v>
      </c>
      <c r="E470" t="s">
        <v>1097</v>
      </c>
      <c r="F470" t="s">
        <v>1098</v>
      </c>
      <c r="G470">
        <v>254</v>
      </c>
      <c r="H470" s="4">
        <v>0</v>
      </c>
      <c r="I470"/>
      <c r="J470" t="s">
        <v>927</v>
      </c>
      <c r="K470" s="5" t="s">
        <v>928</v>
      </c>
      <c r="M470"/>
      <c r="N470" s="6"/>
      <c r="O470" s="119"/>
      <c r="P470" s="119"/>
      <c r="Q470" s="119"/>
      <c r="R470" s="119"/>
      <c r="S470" s="119"/>
      <c r="T470" s="119"/>
      <c r="U470" s="119"/>
    </row>
    <row r="471" spans="1:21" s="35" customFormat="1" hidden="1" outlineLevel="3" x14ac:dyDescent="0.3">
      <c r="A471" t="s">
        <v>1099</v>
      </c>
      <c r="B471" s="6" t="s">
        <v>33</v>
      </c>
      <c r="C471" t="s">
        <v>29</v>
      </c>
      <c r="D471" t="s">
        <v>1100</v>
      </c>
      <c r="E471" t="s">
        <v>1101</v>
      </c>
      <c r="F471" t="s">
        <v>1102</v>
      </c>
      <c r="G471">
        <v>254</v>
      </c>
      <c r="H471">
        <v>0</v>
      </c>
      <c r="I471"/>
      <c r="J471" t="s">
        <v>929</v>
      </c>
      <c r="K471" s="5" t="s">
        <v>930</v>
      </c>
      <c r="M471"/>
      <c r="N471" s="6"/>
      <c r="O471" s="119"/>
      <c r="P471" s="119"/>
      <c r="Q471" s="119"/>
      <c r="R471" s="119"/>
      <c r="S471" s="119"/>
      <c r="T471" s="119"/>
      <c r="U471" s="119"/>
    </row>
    <row r="472" spans="1:21" s="35" customFormat="1" hidden="1" outlineLevel="3" x14ac:dyDescent="0.3">
      <c r="A472" s="27" t="s">
        <v>1103</v>
      </c>
      <c r="B472" s="27" t="s">
        <v>33</v>
      </c>
      <c r="C472" s="27" t="s">
        <v>29</v>
      </c>
      <c r="D472" s="27" t="s">
        <v>1104</v>
      </c>
      <c r="E472" s="27" t="s">
        <v>1105</v>
      </c>
      <c r="F472" s="27" t="s">
        <v>1106</v>
      </c>
      <c r="G472" s="27">
        <v>254</v>
      </c>
      <c r="H472" s="27">
        <v>0</v>
      </c>
      <c r="I472" s="27"/>
      <c r="J472" s="27" t="s">
        <v>931</v>
      </c>
      <c r="K472" s="27" t="s">
        <v>953</v>
      </c>
      <c r="M472"/>
      <c r="N472" s="6"/>
      <c r="O472" s="119"/>
      <c r="P472" s="119"/>
      <c r="Q472" s="119"/>
      <c r="R472" s="119"/>
      <c r="S472" s="119"/>
      <c r="T472" s="119"/>
      <c r="U472" s="119"/>
    </row>
    <row r="473" spans="1:21" s="35" customFormat="1" hidden="1" outlineLevel="3" x14ac:dyDescent="0.3">
      <c r="A473" s="27" t="s">
        <v>1107</v>
      </c>
      <c r="B473" s="27" t="s">
        <v>33</v>
      </c>
      <c r="C473" s="27" t="s">
        <v>29</v>
      </c>
      <c r="D473" s="27" t="s">
        <v>1108</v>
      </c>
      <c r="E473" s="27" t="s">
        <v>1109</v>
      </c>
      <c r="F473" s="27" t="s">
        <v>1110</v>
      </c>
      <c r="G473" s="27">
        <v>254</v>
      </c>
      <c r="H473" s="27">
        <v>0</v>
      </c>
      <c r="I473" s="27"/>
      <c r="J473" s="27" t="s">
        <v>933</v>
      </c>
      <c r="K473" s="27" t="s">
        <v>953</v>
      </c>
      <c r="M473"/>
      <c r="N473" s="6"/>
      <c r="O473" s="119"/>
      <c r="P473" s="119"/>
      <c r="Q473" s="119"/>
      <c r="R473" s="119"/>
      <c r="S473" s="119"/>
      <c r="T473" s="119"/>
      <c r="U473" s="119"/>
    </row>
    <row r="474" spans="1:21" s="35" customFormat="1" hidden="1" outlineLevel="3" x14ac:dyDescent="0.3">
      <c r="A474" s="27" t="s">
        <v>1111</v>
      </c>
      <c r="B474" s="27" t="s">
        <v>33</v>
      </c>
      <c r="C474" s="27" t="s">
        <v>29</v>
      </c>
      <c r="D474" s="27" t="s">
        <v>1112</v>
      </c>
      <c r="E474" s="27" t="s">
        <v>1113</v>
      </c>
      <c r="F474" s="27" t="s">
        <v>1114</v>
      </c>
      <c r="G474" s="27">
        <v>254</v>
      </c>
      <c r="H474" s="27">
        <v>0</v>
      </c>
      <c r="I474" s="27"/>
      <c r="J474" s="27" t="s">
        <v>935</v>
      </c>
      <c r="K474" s="27" t="s">
        <v>953</v>
      </c>
      <c r="M474"/>
      <c r="N474" s="6"/>
      <c r="O474" s="119"/>
      <c r="P474" s="119"/>
      <c r="Q474" s="119"/>
      <c r="R474" s="119"/>
      <c r="S474" s="119"/>
      <c r="T474" s="119"/>
      <c r="U474" s="119"/>
    </row>
    <row r="475" spans="1:21" s="35" customFormat="1" hidden="1" outlineLevel="3" x14ac:dyDescent="0.3">
      <c r="A475" s="27" t="s">
        <v>1115</v>
      </c>
      <c r="B475" s="27" t="s">
        <v>33</v>
      </c>
      <c r="C475" s="27" t="s">
        <v>29</v>
      </c>
      <c r="D475" s="27" t="s">
        <v>1116</v>
      </c>
      <c r="E475" s="27" t="s">
        <v>1117</v>
      </c>
      <c r="F475" s="27" t="s">
        <v>1118</v>
      </c>
      <c r="G475" s="27">
        <v>254</v>
      </c>
      <c r="H475" s="27">
        <v>0</v>
      </c>
      <c r="I475" s="27"/>
      <c r="J475" s="27" t="s">
        <v>954</v>
      </c>
      <c r="K475" s="27" t="s">
        <v>953</v>
      </c>
      <c r="M475"/>
      <c r="N475" s="6"/>
      <c r="O475" s="119"/>
      <c r="P475" s="119"/>
      <c r="Q475" s="119"/>
      <c r="R475" s="119"/>
      <c r="S475" s="119"/>
      <c r="T475" s="119"/>
      <c r="U475" s="119"/>
    </row>
    <row r="476" spans="1:21" s="35" customFormat="1" hidden="1" outlineLevel="3" x14ac:dyDescent="0.3">
      <c r="A476" s="27" t="s">
        <v>1119</v>
      </c>
      <c r="B476" s="27" t="s">
        <v>33</v>
      </c>
      <c r="C476" s="27" t="s">
        <v>29</v>
      </c>
      <c r="D476" s="27" t="s">
        <v>1120</v>
      </c>
      <c r="E476" s="27" t="s">
        <v>1121</v>
      </c>
      <c r="F476" s="27" t="s">
        <v>1122</v>
      </c>
      <c r="G476" s="27">
        <v>254</v>
      </c>
      <c r="H476" s="27">
        <v>0</v>
      </c>
      <c r="I476" s="27"/>
      <c r="J476" s="27" t="s">
        <v>955</v>
      </c>
      <c r="K476" s="27" t="s">
        <v>953</v>
      </c>
      <c r="M476"/>
      <c r="N476" s="6"/>
      <c r="O476" s="119"/>
      <c r="P476" s="119"/>
      <c r="Q476" s="119"/>
      <c r="R476" s="119"/>
      <c r="S476" s="119"/>
      <c r="T476" s="119"/>
      <c r="U476" s="119"/>
    </row>
    <row r="477" spans="1:21" s="35" customFormat="1" hidden="1" outlineLevel="3" x14ac:dyDescent="0.3">
      <c r="A477" s="27" t="s">
        <v>1123</v>
      </c>
      <c r="B477" s="27" t="s">
        <v>33</v>
      </c>
      <c r="C477" s="27" t="s">
        <v>29</v>
      </c>
      <c r="D477" s="27" t="s">
        <v>1124</v>
      </c>
      <c r="E477" s="27" t="s">
        <v>1125</v>
      </c>
      <c r="F477" s="27" t="s">
        <v>1126</v>
      </c>
      <c r="G477" s="27">
        <v>254</v>
      </c>
      <c r="H477" s="27">
        <v>0</v>
      </c>
      <c r="I477" s="27"/>
      <c r="J477" s="27" t="s">
        <v>956</v>
      </c>
      <c r="K477" s="27" t="s">
        <v>953</v>
      </c>
      <c r="M477"/>
      <c r="N477" s="6"/>
      <c r="O477" s="119"/>
      <c r="P477" s="119"/>
      <c r="Q477" s="119"/>
      <c r="R477" s="119"/>
      <c r="S477" s="119"/>
      <c r="T477" s="119"/>
      <c r="U477" s="119"/>
    </row>
    <row r="478" spans="1:21" hidden="1" outlineLevel="2" collapsed="1" x14ac:dyDescent="0.3">
      <c r="A478" s="129" t="s">
        <v>1127</v>
      </c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35"/>
    </row>
    <row r="479" spans="1:21" s="35" customFormat="1" hidden="1" outlineLevel="3" x14ac:dyDescent="0.3">
      <c r="A479" t="s">
        <v>1128</v>
      </c>
      <c r="B479" s="6" t="s">
        <v>31</v>
      </c>
      <c r="C479" t="s">
        <v>5</v>
      </c>
      <c r="D479" t="s">
        <v>1129</v>
      </c>
      <c r="E479" t="s">
        <v>1130</v>
      </c>
      <c r="F479" t="s">
        <v>1131</v>
      </c>
      <c r="G479">
        <v>254</v>
      </c>
      <c r="H479" s="4">
        <v>0</v>
      </c>
      <c r="I479"/>
      <c r="J479" t="s">
        <v>982</v>
      </c>
      <c r="K479" s="5" t="s">
        <v>983</v>
      </c>
      <c r="M479"/>
      <c r="N479" s="6"/>
      <c r="O479" s="119"/>
      <c r="P479" s="119"/>
      <c r="Q479" s="119"/>
      <c r="R479" s="119"/>
      <c r="S479" s="119"/>
      <c r="T479" s="119"/>
      <c r="U479" s="119"/>
    </row>
    <row r="480" spans="1:21" s="35" customFormat="1" hidden="1" outlineLevel="3" x14ac:dyDescent="0.3">
      <c r="A480" s="27" t="s">
        <v>1132</v>
      </c>
      <c r="B480" s="27" t="s">
        <v>31</v>
      </c>
      <c r="C480" s="27" t="s">
        <v>5</v>
      </c>
      <c r="D480" s="27" t="s">
        <v>1133</v>
      </c>
      <c r="E480" s="27" t="s">
        <v>1134</v>
      </c>
      <c r="F480" s="27" t="s">
        <v>1135</v>
      </c>
      <c r="G480" s="27">
        <v>254</v>
      </c>
      <c r="H480" s="27">
        <v>0</v>
      </c>
      <c r="I480" s="27"/>
      <c r="J480" s="27" t="s">
        <v>984</v>
      </c>
      <c r="K480" s="27" t="s">
        <v>992</v>
      </c>
      <c r="M480"/>
      <c r="N480" s="6"/>
      <c r="O480" s="119"/>
      <c r="P480" s="119"/>
      <c r="Q480" s="119"/>
      <c r="R480" s="119"/>
      <c r="S480" s="119"/>
      <c r="T480" s="119"/>
      <c r="U480" s="119"/>
    </row>
    <row r="481" spans="1:21" s="35" customFormat="1" hidden="1" outlineLevel="3" x14ac:dyDescent="0.3">
      <c r="A481" s="27" t="s">
        <v>1136</v>
      </c>
      <c r="B481" s="27" t="s">
        <v>31</v>
      </c>
      <c r="C481" s="27" t="s">
        <v>5</v>
      </c>
      <c r="D481" s="27" t="s">
        <v>1137</v>
      </c>
      <c r="E481" s="27" t="s">
        <v>1138</v>
      </c>
      <c r="F481" s="27" t="s">
        <v>1139</v>
      </c>
      <c r="G481" s="27">
        <v>254</v>
      </c>
      <c r="H481" s="27">
        <v>0</v>
      </c>
      <c r="I481" s="27"/>
      <c r="J481" s="27" t="s">
        <v>986</v>
      </c>
      <c r="K481" s="27" t="s">
        <v>992</v>
      </c>
      <c r="M481"/>
      <c r="N481" s="6"/>
      <c r="O481" s="119"/>
      <c r="P481" s="119"/>
      <c r="Q481" s="119"/>
      <c r="R481" s="119"/>
      <c r="S481" s="119"/>
      <c r="T481" s="119"/>
      <c r="U481" s="119"/>
    </row>
    <row r="482" spans="1:21" s="35" customFormat="1" hidden="1" outlineLevel="3" x14ac:dyDescent="0.3">
      <c r="A482" s="27" t="s">
        <v>1140</v>
      </c>
      <c r="B482" s="27" t="s">
        <v>31</v>
      </c>
      <c r="C482" s="27" t="s">
        <v>5</v>
      </c>
      <c r="D482" s="27" t="s">
        <v>1141</v>
      </c>
      <c r="E482" s="27" t="s">
        <v>1142</v>
      </c>
      <c r="F482" s="27" t="s">
        <v>1143</v>
      </c>
      <c r="G482" s="27">
        <v>254</v>
      </c>
      <c r="H482" s="27">
        <v>0</v>
      </c>
      <c r="I482" s="27"/>
      <c r="J482" s="27" t="s">
        <v>988</v>
      </c>
      <c r="K482" s="27" t="s">
        <v>992</v>
      </c>
      <c r="M482"/>
      <c r="N482" s="6"/>
      <c r="O482" s="119"/>
      <c r="P482" s="119"/>
      <c r="Q482" s="119"/>
      <c r="R482" s="119"/>
      <c r="S482" s="119"/>
      <c r="T482" s="119"/>
      <c r="U482" s="119"/>
    </row>
    <row r="483" spans="1:21" s="35" customFormat="1" hidden="1" outlineLevel="3" x14ac:dyDescent="0.3">
      <c r="A483" s="27" t="s">
        <v>1144</v>
      </c>
      <c r="B483" s="27" t="s">
        <v>31</v>
      </c>
      <c r="C483" s="27" t="s">
        <v>5</v>
      </c>
      <c r="D483" s="27" t="s">
        <v>1145</v>
      </c>
      <c r="E483" s="27" t="s">
        <v>1146</v>
      </c>
      <c r="F483" s="27" t="s">
        <v>1147</v>
      </c>
      <c r="G483" s="27">
        <v>254</v>
      </c>
      <c r="H483" s="27">
        <v>0</v>
      </c>
      <c r="I483" s="27"/>
      <c r="J483" s="27" t="s">
        <v>990</v>
      </c>
      <c r="K483" s="27" t="s">
        <v>992</v>
      </c>
      <c r="M483"/>
      <c r="N483" s="6"/>
      <c r="O483" s="119"/>
      <c r="P483" s="119"/>
      <c r="Q483" s="119"/>
      <c r="R483" s="119"/>
      <c r="S483" s="119"/>
      <c r="T483" s="119"/>
      <c r="U483" s="119"/>
    </row>
    <row r="484" spans="1:21" s="35" customFormat="1" hidden="1" outlineLevel="3" x14ac:dyDescent="0.3">
      <c r="A484" s="27" t="s">
        <v>1148</v>
      </c>
      <c r="B484" s="27" t="s">
        <v>31</v>
      </c>
      <c r="C484" s="27" t="s">
        <v>5</v>
      </c>
      <c r="D484" s="27" t="s">
        <v>1149</v>
      </c>
      <c r="E484" s="27" t="s">
        <v>1150</v>
      </c>
      <c r="F484" s="27" t="s">
        <v>1151</v>
      </c>
      <c r="G484" s="27">
        <v>254</v>
      </c>
      <c r="H484" s="27">
        <v>0</v>
      </c>
      <c r="I484" s="27"/>
      <c r="J484" s="27" t="s">
        <v>993</v>
      </c>
      <c r="K484" s="27" t="s">
        <v>992</v>
      </c>
      <c r="M484"/>
      <c r="N484" s="6"/>
      <c r="O484" s="119"/>
      <c r="P484" s="119"/>
      <c r="Q484" s="119"/>
      <c r="R484" s="119"/>
      <c r="S484" s="119"/>
      <c r="T484" s="119"/>
      <c r="U484" s="119"/>
    </row>
    <row r="485" spans="1:21" s="35" customFormat="1" hidden="1" outlineLevel="3" x14ac:dyDescent="0.3">
      <c r="A485" s="27" t="s">
        <v>1152</v>
      </c>
      <c r="B485" s="27" t="s">
        <v>31</v>
      </c>
      <c r="C485" s="27" t="s">
        <v>5</v>
      </c>
      <c r="D485" s="27" t="s">
        <v>1153</v>
      </c>
      <c r="E485" s="27" t="s">
        <v>1154</v>
      </c>
      <c r="F485" s="27" t="s">
        <v>1155</v>
      </c>
      <c r="G485" s="27">
        <v>254</v>
      </c>
      <c r="H485" s="27">
        <v>0</v>
      </c>
      <c r="I485" s="27"/>
      <c r="J485" s="27" t="s">
        <v>1025</v>
      </c>
      <c r="K485" s="27" t="s">
        <v>992</v>
      </c>
      <c r="M485"/>
      <c r="N485" s="6"/>
      <c r="O485" s="119"/>
      <c r="P485" s="119"/>
      <c r="Q485" s="119"/>
      <c r="R485" s="119"/>
      <c r="S485" s="119"/>
      <c r="T485" s="119"/>
      <c r="U485" s="119"/>
    </row>
    <row r="486" spans="1:21" s="35" customFormat="1" hidden="1" outlineLevel="3" x14ac:dyDescent="0.3">
      <c r="A486" s="27" t="s">
        <v>1156</v>
      </c>
      <c r="B486" s="27" t="s">
        <v>31</v>
      </c>
      <c r="C486" s="27" t="s">
        <v>5</v>
      </c>
      <c r="D486" s="27" t="s">
        <v>1157</v>
      </c>
      <c r="E486" s="27" t="s">
        <v>1158</v>
      </c>
      <c r="F486" s="27" t="s">
        <v>1159</v>
      </c>
      <c r="G486" s="27">
        <v>254</v>
      </c>
      <c r="H486" s="27">
        <v>0</v>
      </c>
      <c r="I486" s="27"/>
      <c r="J486" s="27" t="s">
        <v>1026</v>
      </c>
      <c r="K486" s="27" t="s">
        <v>992</v>
      </c>
      <c r="M486"/>
      <c r="N486" s="6"/>
      <c r="O486" s="119"/>
      <c r="P486" s="119"/>
      <c r="Q486" s="119"/>
      <c r="R486" s="119"/>
      <c r="S486" s="119"/>
      <c r="T486" s="119"/>
      <c r="U486" s="119"/>
    </row>
    <row r="487" spans="1:21" s="35" customFormat="1" hidden="1" outlineLevel="3" x14ac:dyDescent="0.3">
      <c r="A487" s="27" t="s">
        <v>1160</v>
      </c>
      <c r="B487" s="27" t="s">
        <v>31</v>
      </c>
      <c r="C487" s="27" t="s">
        <v>5</v>
      </c>
      <c r="D487" s="27" t="s">
        <v>1161</v>
      </c>
      <c r="E487" s="27" t="s">
        <v>1162</v>
      </c>
      <c r="F487" s="27" t="s">
        <v>1163</v>
      </c>
      <c r="G487" s="27">
        <v>254</v>
      </c>
      <c r="H487" s="27">
        <v>0</v>
      </c>
      <c r="I487" s="27"/>
      <c r="J487" s="27" t="s">
        <v>1027</v>
      </c>
      <c r="K487" s="27" t="s">
        <v>992</v>
      </c>
      <c r="M487"/>
      <c r="N487" s="6"/>
      <c r="O487" s="119"/>
      <c r="P487" s="119"/>
      <c r="Q487" s="119"/>
      <c r="R487" s="119"/>
      <c r="S487" s="119"/>
      <c r="T487" s="119"/>
      <c r="U487" s="119"/>
    </row>
    <row r="488" spans="1:21" s="35" customFormat="1" hidden="1" outlineLevel="3" x14ac:dyDescent="0.3">
      <c r="A488" s="27" t="s">
        <v>1164</v>
      </c>
      <c r="B488" s="27" t="s">
        <v>31</v>
      </c>
      <c r="C488" s="27" t="s">
        <v>5</v>
      </c>
      <c r="D488" s="27" t="s">
        <v>1165</v>
      </c>
      <c r="E488" s="27" t="s">
        <v>1166</v>
      </c>
      <c r="F488" s="27" t="s">
        <v>1167</v>
      </c>
      <c r="G488" s="27">
        <v>254</v>
      </c>
      <c r="H488" s="27">
        <v>0</v>
      </c>
      <c r="I488" s="27"/>
      <c r="J488" s="27" t="s">
        <v>1028</v>
      </c>
      <c r="K488" s="27" t="s">
        <v>992</v>
      </c>
      <c r="M488"/>
      <c r="N488" s="6"/>
      <c r="O488" s="119"/>
      <c r="P488" s="119"/>
      <c r="Q488" s="119"/>
      <c r="R488" s="119"/>
      <c r="S488" s="119"/>
      <c r="T488" s="119"/>
      <c r="U488" s="119"/>
    </row>
    <row r="489" spans="1:21" hidden="1" outlineLevel="2" collapsed="1" x14ac:dyDescent="0.3">
      <c r="A489" s="129" t="s">
        <v>1168</v>
      </c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35"/>
    </row>
    <row r="490" spans="1:21" s="35" customFormat="1" hidden="1" outlineLevel="3" x14ac:dyDescent="0.3">
      <c r="A490" t="s">
        <v>1169</v>
      </c>
      <c r="B490" s="6" t="s">
        <v>31</v>
      </c>
      <c r="C490" t="s">
        <v>5</v>
      </c>
      <c r="D490" t="s">
        <v>1170</v>
      </c>
      <c r="E490" t="s">
        <v>1171</v>
      </c>
      <c r="F490" t="s">
        <v>1172</v>
      </c>
      <c r="G490">
        <v>254</v>
      </c>
      <c r="H490" s="4">
        <v>0</v>
      </c>
      <c r="I490"/>
      <c r="J490" t="s">
        <v>1011</v>
      </c>
      <c r="K490" s="5" t="s">
        <v>1012</v>
      </c>
      <c r="M490"/>
      <c r="N490" s="6"/>
      <c r="O490" s="119"/>
      <c r="P490" s="119"/>
      <c r="Q490" s="119"/>
      <c r="R490" s="119"/>
      <c r="S490" s="119"/>
      <c r="T490" s="119"/>
      <c r="U490" s="119"/>
    </row>
    <row r="491" spans="1:21" s="35" customFormat="1" hidden="1" outlineLevel="3" x14ac:dyDescent="0.3">
      <c r="A491" s="27" t="s">
        <v>1173</v>
      </c>
      <c r="B491" s="27" t="s">
        <v>31</v>
      </c>
      <c r="C491" s="27" t="s">
        <v>5</v>
      </c>
      <c r="D491" s="27" t="s">
        <v>1174</v>
      </c>
      <c r="E491" s="27" t="s">
        <v>1175</v>
      </c>
      <c r="F491" s="27" t="s">
        <v>1176</v>
      </c>
      <c r="G491" s="27">
        <v>254</v>
      </c>
      <c r="H491" s="27">
        <v>0</v>
      </c>
      <c r="I491" s="27"/>
      <c r="J491" s="27" t="s">
        <v>1013</v>
      </c>
      <c r="K491" s="27" t="s">
        <v>1209</v>
      </c>
      <c r="M491"/>
      <c r="N491" s="6"/>
      <c r="O491" s="119"/>
      <c r="P491" s="119"/>
      <c r="Q491" s="119"/>
      <c r="R491" s="119"/>
      <c r="S491" s="119"/>
      <c r="T491" s="119"/>
      <c r="U491" s="119"/>
    </row>
    <row r="492" spans="1:21" s="35" customFormat="1" hidden="1" outlineLevel="3" x14ac:dyDescent="0.3">
      <c r="A492" s="27" t="s">
        <v>1177</v>
      </c>
      <c r="B492" s="27" t="s">
        <v>31</v>
      </c>
      <c r="C492" s="27" t="s">
        <v>5</v>
      </c>
      <c r="D492" s="27" t="s">
        <v>1178</v>
      </c>
      <c r="E492" s="27" t="s">
        <v>1179</v>
      </c>
      <c r="F492" s="27" t="s">
        <v>1180</v>
      </c>
      <c r="G492" s="27">
        <v>254</v>
      </c>
      <c r="H492" s="27">
        <v>0</v>
      </c>
      <c r="I492" s="27"/>
      <c r="J492" s="27" t="s">
        <v>1015</v>
      </c>
      <c r="K492" s="27" t="s">
        <v>1209</v>
      </c>
      <c r="M492"/>
      <c r="N492" s="6"/>
      <c r="O492" s="119"/>
      <c r="P492" s="119"/>
      <c r="Q492" s="119"/>
      <c r="R492" s="119"/>
      <c r="S492" s="119"/>
      <c r="T492" s="119"/>
      <c r="U492" s="119"/>
    </row>
    <row r="493" spans="1:21" s="35" customFormat="1" hidden="1" outlineLevel="3" x14ac:dyDescent="0.3">
      <c r="A493" s="27" t="s">
        <v>1181</v>
      </c>
      <c r="B493" s="27" t="s">
        <v>31</v>
      </c>
      <c r="C493" s="27" t="s">
        <v>5</v>
      </c>
      <c r="D493" s="27" t="s">
        <v>1182</v>
      </c>
      <c r="E493" s="27" t="s">
        <v>1183</v>
      </c>
      <c r="F493" s="27" t="s">
        <v>1184</v>
      </c>
      <c r="G493" s="27">
        <v>254</v>
      </c>
      <c r="H493" s="27">
        <v>0</v>
      </c>
      <c r="I493" s="27"/>
      <c r="J493" s="27" t="s">
        <v>1017</v>
      </c>
      <c r="K493" s="27" t="s">
        <v>1209</v>
      </c>
      <c r="M493"/>
      <c r="N493" s="6"/>
      <c r="O493" s="119"/>
      <c r="P493" s="119"/>
      <c r="Q493" s="119"/>
      <c r="R493" s="119"/>
      <c r="S493" s="119"/>
      <c r="T493" s="119"/>
      <c r="U493" s="119"/>
    </row>
    <row r="494" spans="1:21" s="35" customFormat="1" hidden="1" outlineLevel="3" x14ac:dyDescent="0.3">
      <c r="A494" s="27" t="s">
        <v>1185</v>
      </c>
      <c r="B494" s="27" t="s">
        <v>31</v>
      </c>
      <c r="C494" s="27" t="s">
        <v>5</v>
      </c>
      <c r="D494" s="27" t="s">
        <v>1186</v>
      </c>
      <c r="E494" s="27" t="s">
        <v>1187</v>
      </c>
      <c r="F494" s="27" t="s">
        <v>1188</v>
      </c>
      <c r="G494" s="27">
        <v>254</v>
      </c>
      <c r="H494" s="27">
        <v>0</v>
      </c>
      <c r="I494" s="27"/>
      <c r="J494" s="27" t="s">
        <v>1019</v>
      </c>
      <c r="K494" s="27" t="s">
        <v>1209</v>
      </c>
      <c r="M494"/>
      <c r="N494" s="6"/>
      <c r="O494" s="119"/>
      <c r="P494" s="119"/>
      <c r="Q494" s="119"/>
      <c r="R494" s="119"/>
      <c r="S494" s="119"/>
      <c r="T494" s="119"/>
      <c r="U494" s="119"/>
    </row>
    <row r="495" spans="1:21" s="35" customFormat="1" hidden="1" outlineLevel="3" x14ac:dyDescent="0.3">
      <c r="A495" s="27" t="s">
        <v>1189</v>
      </c>
      <c r="B495" s="27" t="s">
        <v>31</v>
      </c>
      <c r="C495" s="27" t="s">
        <v>5</v>
      </c>
      <c r="D495" s="27" t="s">
        <v>1190</v>
      </c>
      <c r="E495" s="27" t="s">
        <v>1191</v>
      </c>
      <c r="F495" s="27" t="s">
        <v>1192</v>
      </c>
      <c r="G495" s="27">
        <v>254</v>
      </c>
      <c r="H495" s="27">
        <v>0</v>
      </c>
      <c r="I495" s="27"/>
      <c r="J495" s="27" t="s">
        <v>1021</v>
      </c>
      <c r="K495" s="27" t="s">
        <v>1209</v>
      </c>
      <c r="M495"/>
      <c r="N495" s="6"/>
      <c r="O495" s="119"/>
      <c r="P495" s="119"/>
      <c r="Q495" s="119"/>
      <c r="R495" s="119"/>
      <c r="S495" s="119"/>
      <c r="T495" s="119"/>
      <c r="U495" s="119"/>
    </row>
    <row r="496" spans="1:21" s="35" customFormat="1" hidden="1" outlineLevel="3" x14ac:dyDescent="0.3">
      <c r="A496" s="27" t="s">
        <v>1193</v>
      </c>
      <c r="B496" s="27" t="s">
        <v>31</v>
      </c>
      <c r="C496" s="27" t="s">
        <v>5</v>
      </c>
      <c r="D496" s="27" t="s">
        <v>1194</v>
      </c>
      <c r="E496" s="27" t="s">
        <v>1195</v>
      </c>
      <c r="F496" s="27" t="s">
        <v>1196</v>
      </c>
      <c r="G496" s="27">
        <v>254</v>
      </c>
      <c r="H496" s="27">
        <v>0</v>
      </c>
      <c r="I496" s="27"/>
      <c r="J496" s="27" t="s">
        <v>1022</v>
      </c>
      <c r="K496" s="27" t="s">
        <v>1209</v>
      </c>
      <c r="M496"/>
      <c r="N496" s="6"/>
      <c r="O496" s="119"/>
      <c r="P496" s="119"/>
      <c r="Q496" s="119"/>
      <c r="R496" s="119"/>
      <c r="S496" s="119"/>
      <c r="T496" s="119"/>
      <c r="U496" s="119"/>
    </row>
    <row r="497" spans="1:21" s="35" customFormat="1" hidden="1" outlineLevel="3" x14ac:dyDescent="0.3">
      <c r="A497" s="27" t="s">
        <v>1197</v>
      </c>
      <c r="B497" s="27" t="s">
        <v>31</v>
      </c>
      <c r="C497" s="27" t="s">
        <v>5</v>
      </c>
      <c r="D497" s="27" t="s">
        <v>1198</v>
      </c>
      <c r="E497" s="27" t="s">
        <v>1199</v>
      </c>
      <c r="F497" s="27" t="s">
        <v>1200</v>
      </c>
      <c r="G497" s="27">
        <v>254</v>
      </c>
      <c r="H497" s="27">
        <v>0</v>
      </c>
      <c r="I497" s="27"/>
      <c r="J497" s="27" t="s">
        <v>1023</v>
      </c>
      <c r="K497" s="27" t="s">
        <v>1209</v>
      </c>
      <c r="M497"/>
      <c r="N497" s="6"/>
      <c r="O497" s="119"/>
      <c r="P497" s="119"/>
      <c r="Q497" s="119"/>
      <c r="R497" s="119"/>
      <c r="S497" s="119"/>
      <c r="T497" s="119"/>
      <c r="U497" s="119"/>
    </row>
    <row r="498" spans="1:21" s="35" customFormat="1" hidden="1" outlineLevel="3" x14ac:dyDescent="0.3">
      <c r="A498" s="27" t="s">
        <v>1201</v>
      </c>
      <c r="B498" s="27" t="s">
        <v>31</v>
      </c>
      <c r="C498" s="27" t="s">
        <v>5</v>
      </c>
      <c r="D498" s="27" t="s">
        <v>1202</v>
      </c>
      <c r="E498" s="27" t="s">
        <v>1203</v>
      </c>
      <c r="F498" s="27" t="s">
        <v>1204</v>
      </c>
      <c r="G498" s="27">
        <v>254</v>
      </c>
      <c r="H498" s="27">
        <v>0</v>
      </c>
      <c r="I498" s="27"/>
      <c r="J498" s="27" t="s">
        <v>1024</v>
      </c>
      <c r="K498" s="27" t="s">
        <v>1209</v>
      </c>
      <c r="M498"/>
      <c r="N498" s="6"/>
      <c r="O498" s="119"/>
      <c r="P498" s="119"/>
      <c r="Q498" s="119"/>
      <c r="R498" s="119"/>
      <c r="S498" s="119"/>
      <c r="T498" s="119"/>
      <c r="U498" s="119"/>
    </row>
    <row r="499" spans="1:21" s="35" customFormat="1" hidden="1" outlineLevel="3" x14ac:dyDescent="0.3">
      <c r="A499" s="27" t="s">
        <v>1205</v>
      </c>
      <c r="B499" s="27" t="s">
        <v>31</v>
      </c>
      <c r="C499" s="27" t="s">
        <v>5</v>
      </c>
      <c r="D499" s="27" t="s">
        <v>1206</v>
      </c>
      <c r="E499" s="27" t="s">
        <v>1207</v>
      </c>
      <c r="F499" s="27" t="s">
        <v>1208</v>
      </c>
      <c r="G499" s="27">
        <v>254</v>
      </c>
      <c r="H499" s="27">
        <v>0</v>
      </c>
      <c r="I499" s="27"/>
      <c r="J499" s="27" t="s">
        <v>1029</v>
      </c>
      <c r="K499" s="27" t="s">
        <v>1209</v>
      </c>
      <c r="M499"/>
      <c r="N499" s="6"/>
      <c r="O499" s="119"/>
      <c r="P499" s="119"/>
      <c r="Q499" s="119"/>
      <c r="R499" s="119"/>
      <c r="S499" s="119"/>
      <c r="T499" s="119"/>
      <c r="U499" s="119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119"/>
      <c r="P500" s="119"/>
      <c r="Q500" s="119"/>
      <c r="R500" s="119"/>
      <c r="S500" s="119"/>
      <c r="T500" s="119"/>
      <c r="U500" s="119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119"/>
      <c r="P501" s="119"/>
      <c r="Q501" s="119"/>
      <c r="R501" s="119"/>
      <c r="S501" s="119"/>
      <c r="T501" s="119"/>
      <c r="U501" s="119"/>
    </row>
    <row r="502" spans="1:21" collapsed="1" x14ac:dyDescent="0.3">
      <c r="A502" s="126" t="s">
        <v>510</v>
      </c>
      <c r="B502" s="126"/>
      <c r="C502" s="126"/>
      <c r="D502" s="126"/>
      <c r="E502" s="126"/>
      <c r="F502" s="126"/>
      <c r="G502" s="126"/>
      <c r="H502" s="126"/>
      <c r="I502" s="126"/>
      <c r="J502" s="126"/>
      <c r="K502" s="127"/>
      <c r="L502" s="35" t="s">
        <v>1373</v>
      </c>
    </row>
    <row r="503" spans="1:21" hidden="1" outlineLevel="1" x14ac:dyDescent="0.3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389</v>
      </c>
      <c r="F503" s="1" t="s">
        <v>390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19" customFormat="1" hidden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hidden="1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hidden="1" outlineLevel="1" x14ac:dyDescent="0.3">
      <c r="B506" s="6"/>
      <c r="G506" s="5"/>
      <c r="I506" t="s">
        <v>46</v>
      </c>
      <c r="J506" s="7" t="s">
        <v>388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hidden="1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hidden="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hidden="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hidden="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hidden="1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hidden="1" outlineLevel="1" x14ac:dyDescent="0.3">
      <c r="A512" s="121" t="s">
        <v>1342</v>
      </c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35"/>
    </row>
    <row r="513" spans="1:21" s="119" customFormat="1" hidden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389</v>
      </c>
      <c r="F513" s="1" t="s">
        <v>390</v>
      </c>
      <c r="G513" s="1" t="s">
        <v>41</v>
      </c>
      <c r="H513" s="3" t="s">
        <v>14</v>
      </c>
      <c r="I513" s="1" t="s">
        <v>748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hidden="1" outlineLevel="2" x14ac:dyDescent="0.3">
      <c r="A514" t="s">
        <v>1329</v>
      </c>
      <c r="B514" s="6" t="s">
        <v>170</v>
      </c>
      <c r="C514" t="s">
        <v>176</v>
      </c>
      <c r="D514" t="s">
        <v>1330</v>
      </c>
      <c r="E514" t="s">
        <v>1337</v>
      </c>
      <c r="F514" t="s">
        <v>1338</v>
      </c>
      <c r="G514">
        <v>14</v>
      </c>
      <c r="H514" s="4">
        <f>SUM(H515:H520)</f>
        <v>0</v>
      </c>
      <c r="I514" t="s">
        <v>1327</v>
      </c>
      <c r="J514" t="s">
        <v>1326</v>
      </c>
      <c r="K514" s="5"/>
      <c r="U514" s="119"/>
    </row>
    <row r="515" spans="1:21" s="119" customFormat="1" hidden="1" outlineLevel="3" x14ac:dyDescent="0.3">
      <c r="A515" t="s">
        <v>1330</v>
      </c>
      <c r="B515" s="6" t="s">
        <v>170</v>
      </c>
      <c r="C515" t="s">
        <v>176</v>
      </c>
      <c r="D515" t="s">
        <v>43</v>
      </c>
      <c r="E515" t="s">
        <v>43</v>
      </c>
      <c r="F515"/>
      <c r="G515"/>
      <c r="H515" s="4"/>
      <c r="I515" t="s">
        <v>1328</v>
      </c>
      <c r="J515" t="s">
        <v>1326</v>
      </c>
      <c r="K515" s="5" t="s">
        <v>8</v>
      </c>
      <c r="L515" s="35"/>
    </row>
    <row r="516" spans="1:21" s="35" customFormat="1" hidden="1" outlineLevel="3" x14ac:dyDescent="0.3">
      <c r="A516" t="s">
        <v>1333</v>
      </c>
      <c r="B516" s="6" t="s">
        <v>170</v>
      </c>
      <c r="C516" t="s">
        <v>176</v>
      </c>
      <c r="D516" t="s">
        <v>43</v>
      </c>
      <c r="E516" t="s">
        <v>43</v>
      </c>
      <c r="F516"/>
      <c r="G516"/>
      <c r="H516" s="4"/>
      <c r="I516" t="s">
        <v>1378</v>
      </c>
      <c r="J516" t="s">
        <v>1326</v>
      </c>
      <c r="K516" s="5" t="s">
        <v>8</v>
      </c>
      <c r="U516" s="119"/>
    </row>
    <row r="517" spans="1:21" s="119" customFormat="1" hidden="1" outlineLevel="3" x14ac:dyDescent="0.3">
      <c r="A517" t="s">
        <v>1334</v>
      </c>
      <c r="B517" s="6" t="s">
        <v>170</v>
      </c>
      <c r="C517" t="s">
        <v>176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hidden="1" outlineLevel="3" x14ac:dyDescent="0.3">
      <c r="A518" t="s">
        <v>1335</v>
      </c>
      <c r="B518" s="6" t="s">
        <v>170</v>
      </c>
      <c r="C518" t="s">
        <v>176</v>
      </c>
      <c r="D518" t="s">
        <v>43</v>
      </c>
      <c r="E518" t="s">
        <v>43</v>
      </c>
      <c r="K518" s="5"/>
      <c r="L518" s="35"/>
      <c r="N518" s="6"/>
      <c r="O518" s="119"/>
      <c r="P518" s="119"/>
      <c r="Q518" s="119"/>
      <c r="R518" s="119"/>
      <c r="S518" s="119"/>
      <c r="T518" s="119"/>
      <c r="U518" s="119"/>
    </row>
    <row r="519" spans="1:21" s="35" customFormat="1" hidden="1" outlineLevel="3" x14ac:dyDescent="0.3">
      <c r="A519" t="s">
        <v>1336</v>
      </c>
      <c r="B519" s="6" t="s">
        <v>170</v>
      </c>
      <c r="C519" t="s">
        <v>176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19"/>
      <c r="P519" s="119"/>
      <c r="Q519" s="119"/>
      <c r="R519" s="119"/>
      <c r="S519" s="119"/>
      <c r="T519" s="119"/>
      <c r="U519" s="119"/>
    </row>
    <row r="520" spans="1:21" s="119" customFormat="1" hidden="1" outlineLevel="3" x14ac:dyDescent="0.3">
      <c r="A520" t="s">
        <v>1337</v>
      </c>
      <c r="B520" s="6" t="s">
        <v>170</v>
      </c>
      <c r="C520" t="s">
        <v>176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19" customFormat="1" hidden="1" outlineLevel="2" collapsed="1" x14ac:dyDescent="0.3">
      <c r="A521" s="27" t="s">
        <v>1339</v>
      </c>
      <c r="B521" s="27" t="s">
        <v>170</v>
      </c>
      <c r="C521" s="27" t="s">
        <v>176</v>
      </c>
      <c r="D521" s="27" t="s">
        <v>1330</v>
      </c>
      <c r="E521" s="27" t="s">
        <v>1331</v>
      </c>
      <c r="F521" s="27" t="s">
        <v>1332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hidden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19"/>
    </row>
    <row r="523" spans="1:21" hidden="1" outlineLevel="2" x14ac:dyDescent="0.3">
      <c r="A523" s="27" t="s">
        <v>1379</v>
      </c>
      <c r="B523" s="27" t="s">
        <v>32</v>
      </c>
      <c r="C523" s="27" t="s">
        <v>19</v>
      </c>
      <c r="D523" s="27" t="s">
        <v>1340</v>
      </c>
      <c r="E523" s="27" t="s">
        <v>1341</v>
      </c>
      <c r="F523" s="27" t="s">
        <v>1341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hidden="1" outlineLevel="1" collapsed="1" x14ac:dyDescent="0.3">
      <c r="A524" s="123" t="s">
        <v>1380</v>
      </c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35"/>
    </row>
    <row r="525" spans="1:21" hidden="1" outlineLevel="1" x14ac:dyDescent="0.3">
      <c r="A525" s="122" t="s">
        <v>1381</v>
      </c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35"/>
    </row>
    <row r="526" spans="1:21" hidden="1" outlineLevel="1" x14ac:dyDescent="0.3">
      <c r="A526" s="129" t="s">
        <v>1382</v>
      </c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35"/>
    </row>
    <row r="527" spans="1:21" hidden="1" outlineLevel="2" x14ac:dyDescent="0.3">
      <c r="H527"/>
      <c r="L527" s="35"/>
    </row>
    <row r="528" spans="1:21" hidden="1" outlineLevel="2" x14ac:dyDescent="0.3">
      <c r="H528"/>
      <c r="L528" s="35"/>
    </row>
    <row r="529" spans="1:21" hidden="1" outlineLevel="2" x14ac:dyDescent="0.3">
      <c r="H529"/>
      <c r="L529" s="35"/>
    </row>
    <row r="530" spans="1:21" hidden="1" outlineLevel="2" x14ac:dyDescent="0.3">
      <c r="H530"/>
      <c r="L530" s="35"/>
    </row>
    <row r="531" spans="1:21" hidden="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hidden="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hidden="1" outlineLevel="2" x14ac:dyDescent="0.3">
      <c r="B533" s="6"/>
      <c r="G533" s="5"/>
      <c r="I533" t="s">
        <v>46</v>
      </c>
      <c r="J533" s="7" t="s">
        <v>388</v>
      </c>
      <c r="K533" s="7" t="s">
        <v>58</v>
      </c>
      <c r="L533" s="35"/>
    </row>
    <row r="534" spans="1:21" hidden="1" outlineLevel="2" x14ac:dyDescent="0.3">
      <c r="A534" s="129" t="s">
        <v>1383</v>
      </c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35"/>
    </row>
    <row r="535" spans="1:21" s="35" customFormat="1" hidden="1" outlineLevel="3" x14ac:dyDescent="0.3">
      <c r="A535" t="s">
        <v>1384</v>
      </c>
      <c r="B535" s="6" t="s">
        <v>31</v>
      </c>
      <c r="C535" t="s">
        <v>5</v>
      </c>
      <c r="D535" t="s">
        <v>1385</v>
      </c>
      <c r="E535" t="s">
        <v>1386</v>
      </c>
      <c r="F535" t="s">
        <v>1387</v>
      </c>
      <c r="G535">
        <v>254</v>
      </c>
      <c r="H535" s="4">
        <v>0</v>
      </c>
      <c r="I535"/>
      <c r="J535" t="s">
        <v>879</v>
      </c>
      <c r="K535" s="5" t="s">
        <v>883</v>
      </c>
      <c r="M535"/>
      <c r="N535" s="6"/>
      <c r="O535" s="119"/>
      <c r="P535" s="119"/>
      <c r="Q535" s="119"/>
      <c r="R535" s="119"/>
      <c r="S535" s="119"/>
      <c r="T535" s="119"/>
      <c r="U535" s="119"/>
    </row>
    <row r="536" spans="1:21" s="35" customFormat="1" hidden="1" outlineLevel="3" x14ac:dyDescent="0.3">
      <c r="A536" s="27" t="s">
        <v>1388</v>
      </c>
      <c r="B536" s="27" t="s">
        <v>31</v>
      </c>
      <c r="C536" s="27" t="s">
        <v>5</v>
      </c>
      <c r="D536" s="27" t="s">
        <v>1389</v>
      </c>
      <c r="E536" s="27" t="s">
        <v>1390</v>
      </c>
      <c r="F536" s="27" t="s">
        <v>1391</v>
      </c>
      <c r="G536" s="27">
        <v>254</v>
      </c>
      <c r="H536" s="27">
        <v>0</v>
      </c>
      <c r="I536" s="27"/>
      <c r="J536" s="27" t="s">
        <v>880</v>
      </c>
      <c r="K536" s="27" t="s">
        <v>888</v>
      </c>
      <c r="M536"/>
      <c r="N536" s="6"/>
      <c r="O536" s="119"/>
      <c r="P536" s="119"/>
      <c r="Q536" s="119"/>
      <c r="R536" s="119"/>
      <c r="S536" s="119"/>
      <c r="T536" s="119"/>
      <c r="U536" s="119"/>
    </row>
    <row r="537" spans="1:21" s="35" customFormat="1" hidden="1" outlineLevel="3" x14ac:dyDescent="0.3">
      <c r="A537" s="27" t="s">
        <v>1392</v>
      </c>
      <c r="B537" s="27" t="s">
        <v>31</v>
      </c>
      <c r="C537" s="27" t="s">
        <v>5</v>
      </c>
      <c r="D537" s="27" t="s">
        <v>1393</v>
      </c>
      <c r="E537" s="27" t="s">
        <v>1394</v>
      </c>
      <c r="F537" s="27" t="s">
        <v>1395</v>
      </c>
      <c r="G537" s="27">
        <v>254</v>
      </c>
      <c r="H537" s="27">
        <v>0</v>
      </c>
      <c r="I537" s="27"/>
      <c r="J537" s="27" t="s">
        <v>881</v>
      </c>
      <c r="K537" s="27" t="s">
        <v>888</v>
      </c>
      <c r="M537"/>
      <c r="N537" s="6"/>
      <c r="O537" s="119"/>
      <c r="P537" s="119"/>
      <c r="Q537" s="119"/>
      <c r="R537" s="119"/>
      <c r="S537" s="119"/>
      <c r="T537" s="119"/>
      <c r="U537" s="119"/>
    </row>
    <row r="538" spans="1:21" s="35" customFormat="1" hidden="1" outlineLevel="3" x14ac:dyDescent="0.3">
      <c r="A538" s="27" t="s">
        <v>1396</v>
      </c>
      <c r="B538" s="27" t="s">
        <v>31</v>
      </c>
      <c r="C538" s="27" t="s">
        <v>5</v>
      </c>
      <c r="D538" s="27" t="s">
        <v>1397</v>
      </c>
      <c r="E538" s="27" t="s">
        <v>1398</v>
      </c>
      <c r="F538" s="27" t="s">
        <v>1399</v>
      </c>
      <c r="G538" s="27">
        <v>254</v>
      </c>
      <c r="H538" s="27">
        <v>0</v>
      </c>
      <c r="I538" s="27"/>
      <c r="J538" s="27" t="s">
        <v>874</v>
      </c>
      <c r="K538" s="27" t="s">
        <v>888</v>
      </c>
      <c r="M538"/>
      <c r="N538" s="6"/>
      <c r="O538" s="119"/>
      <c r="P538" s="119"/>
      <c r="Q538" s="119"/>
      <c r="R538" s="119"/>
      <c r="S538" s="119"/>
      <c r="T538" s="119"/>
      <c r="U538" s="119"/>
    </row>
    <row r="539" spans="1:21" s="35" customFormat="1" hidden="1" outlineLevel="3" x14ac:dyDescent="0.3">
      <c r="A539" s="27" t="s">
        <v>1400</v>
      </c>
      <c r="B539" s="27" t="s">
        <v>31</v>
      </c>
      <c r="C539" s="27" t="s">
        <v>5</v>
      </c>
      <c r="D539" s="27" t="s">
        <v>1401</v>
      </c>
      <c r="E539" s="27" t="s">
        <v>1402</v>
      </c>
      <c r="F539" s="27" t="s">
        <v>1403</v>
      </c>
      <c r="G539" s="27">
        <v>254</v>
      </c>
      <c r="H539" s="27">
        <v>0</v>
      </c>
      <c r="I539" s="27"/>
      <c r="J539" s="27" t="s">
        <v>882</v>
      </c>
      <c r="K539" s="27" t="s">
        <v>888</v>
      </c>
      <c r="M539"/>
      <c r="N539" s="6"/>
      <c r="O539" s="119"/>
      <c r="P539" s="119"/>
      <c r="Q539" s="119"/>
      <c r="R539" s="119"/>
      <c r="S539" s="119"/>
      <c r="T539" s="119"/>
      <c r="U539" s="119"/>
    </row>
    <row r="540" spans="1:21" s="35" customFormat="1" hidden="1" outlineLevel="3" x14ac:dyDescent="0.3">
      <c r="A540" s="27" t="s">
        <v>1404</v>
      </c>
      <c r="B540" s="27" t="s">
        <v>31</v>
      </c>
      <c r="C540" s="27" t="s">
        <v>5</v>
      </c>
      <c r="D540" s="27" t="s">
        <v>1405</v>
      </c>
      <c r="E540" s="27" t="s">
        <v>1406</v>
      </c>
      <c r="F540" s="27" t="s">
        <v>1407</v>
      </c>
      <c r="G540" s="27">
        <v>254</v>
      </c>
      <c r="H540" s="27">
        <v>0</v>
      </c>
      <c r="I540" s="27"/>
      <c r="J540" s="27" t="s">
        <v>889</v>
      </c>
      <c r="K540" s="27" t="s">
        <v>888</v>
      </c>
      <c r="M540"/>
      <c r="N540" s="6"/>
      <c r="O540" s="119"/>
      <c r="P540" s="119"/>
      <c r="Q540" s="119"/>
      <c r="R540" s="119"/>
      <c r="S540" s="119"/>
      <c r="T540" s="119"/>
      <c r="U540" s="119"/>
    </row>
    <row r="541" spans="1:21" ht="31.2" hidden="1" customHeight="1" outlineLevel="2" collapsed="1" x14ac:dyDescent="0.3">
      <c r="A541" s="128" t="s">
        <v>1690</v>
      </c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35"/>
    </row>
    <row r="542" spans="1:21" s="35" customFormat="1" hidden="1" outlineLevel="3" x14ac:dyDescent="0.3">
      <c r="A542" t="s">
        <v>1408</v>
      </c>
      <c r="B542" s="6" t="s">
        <v>33</v>
      </c>
      <c r="C542" t="s">
        <v>29</v>
      </c>
      <c r="D542" t="s">
        <v>1409</v>
      </c>
      <c r="E542" t="s">
        <v>1410</v>
      </c>
      <c r="F542" t="s">
        <v>1411</v>
      </c>
      <c r="G542">
        <v>254</v>
      </c>
      <c r="H542" s="4">
        <v>0</v>
      </c>
      <c r="I542"/>
      <c r="J542" t="s">
        <v>927</v>
      </c>
      <c r="K542" s="5" t="s">
        <v>928</v>
      </c>
      <c r="M542"/>
      <c r="N542" s="6"/>
      <c r="O542" s="119"/>
      <c r="P542" s="119"/>
      <c r="Q542" s="119"/>
      <c r="R542" s="119"/>
      <c r="S542" s="119"/>
      <c r="T542" s="119"/>
      <c r="U542" s="119"/>
    </row>
    <row r="543" spans="1:21" s="35" customFormat="1" hidden="1" outlineLevel="3" x14ac:dyDescent="0.3">
      <c r="A543" s="27" t="s">
        <v>1412</v>
      </c>
      <c r="B543" s="27" t="s">
        <v>33</v>
      </c>
      <c r="C543" s="27" t="s">
        <v>29</v>
      </c>
      <c r="D543" s="27" t="s">
        <v>1413</v>
      </c>
      <c r="E543" s="27" t="s">
        <v>1414</v>
      </c>
      <c r="F543" s="27" t="s">
        <v>1415</v>
      </c>
      <c r="G543" s="27">
        <v>254</v>
      </c>
      <c r="H543" s="27">
        <v>0</v>
      </c>
      <c r="I543" s="27"/>
      <c r="J543" s="27" t="s">
        <v>929</v>
      </c>
      <c r="K543" s="27" t="s">
        <v>953</v>
      </c>
      <c r="M543"/>
      <c r="N543" s="6"/>
      <c r="O543" s="119"/>
      <c r="P543" s="119"/>
      <c r="Q543" s="119"/>
      <c r="R543" s="119"/>
      <c r="S543" s="119"/>
      <c r="T543" s="119"/>
      <c r="U543" s="119"/>
    </row>
    <row r="544" spans="1:21" s="35" customFormat="1" hidden="1" outlineLevel="3" x14ac:dyDescent="0.3">
      <c r="A544" s="27" t="s">
        <v>1416</v>
      </c>
      <c r="B544" s="27" t="s">
        <v>33</v>
      </c>
      <c r="C544" s="27" t="s">
        <v>29</v>
      </c>
      <c r="D544" s="27" t="s">
        <v>1417</v>
      </c>
      <c r="E544" s="27" t="s">
        <v>1418</v>
      </c>
      <c r="F544" s="27" t="s">
        <v>1419</v>
      </c>
      <c r="G544" s="27">
        <v>254</v>
      </c>
      <c r="H544" s="27">
        <v>0</v>
      </c>
      <c r="I544" s="27"/>
      <c r="J544" s="27" t="s">
        <v>931</v>
      </c>
      <c r="K544" s="27" t="s">
        <v>953</v>
      </c>
      <c r="M544"/>
      <c r="N544" s="6"/>
      <c r="O544" s="119"/>
      <c r="P544" s="119"/>
      <c r="Q544" s="119"/>
      <c r="R544" s="119"/>
      <c r="S544" s="119"/>
      <c r="T544" s="119"/>
      <c r="U544" s="119"/>
    </row>
    <row r="545" spans="1:21" s="35" customFormat="1" hidden="1" outlineLevel="3" x14ac:dyDescent="0.3">
      <c r="A545" s="27" t="s">
        <v>1420</v>
      </c>
      <c r="B545" s="27" t="s">
        <v>33</v>
      </c>
      <c r="C545" s="27" t="s">
        <v>29</v>
      </c>
      <c r="D545" s="27" t="s">
        <v>1421</v>
      </c>
      <c r="E545" s="27" t="s">
        <v>1422</v>
      </c>
      <c r="F545" s="27" t="s">
        <v>1423</v>
      </c>
      <c r="G545" s="27">
        <v>254</v>
      </c>
      <c r="H545" s="27">
        <v>0</v>
      </c>
      <c r="I545" s="27"/>
      <c r="J545" s="27" t="s">
        <v>933</v>
      </c>
      <c r="K545" s="27" t="s">
        <v>953</v>
      </c>
      <c r="M545"/>
      <c r="N545" s="6"/>
      <c r="O545" s="119"/>
      <c r="P545" s="119"/>
      <c r="Q545" s="119"/>
      <c r="R545" s="119"/>
      <c r="S545" s="119"/>
      <c r="T545" s="119"/>
      <c r="U545" s="119"/>
    </row>
    <row r="546" spans="1:21" s="35" customFormat="1" hidden="1" outlineLevel="3" x14ac:dyDescent="0.3">
      <c r="A546" s="27" t="s">
        <v>1424</v>
      </c>
      <c r="B546" s="27" t="s">
        <v>33</v>
      </c>
      <c r="C546" s="27" t="s">
        <v>29</v>
      </c>
      <c r="D546" s="27" t="s">
        <v>1425</v>
      </c>
      <c r="E546" s="27" t="s">
        <v>1426</v>
      </c>
      <c r="F546" s="27" t="s">
        <v>1427</v>
      </c>
      <c r="G546" s="27">
        <v>254</v>
      </c>
      <c r="H546" s="27">
        <v>0</v>
      </c>
      <c r="I546" s="27"/>
      <c r="J546" s="27" t="s">
        <v>935</v>
      </c>
      <c r="K546" s="27" t="s">
        <v>953</v>
      </c>
      <c r="M546"/>
      <c r="N546" s="6"/>
      <c r="O546" s="119"/>
      <c r="P546" s="119"/>
      <c r="Q546" s="119"/>
      <c r="R546" s="119"/>
      <c r="S546" s="119"/>
      <c r="T546" s="119"/>
      <c r="U546" s="119"/>
    </row>
    <row r="547" spans="1:21" s="35" customFormat="1" hidden="1" outlineLevel="3" x14ac:dyDescent="0.3">
      <c r="A547" s="27" t="s">
        <v>1428</v>
      </c>
      <c r="B547" s="27" t="s">
        <v>33</v>
      </c>
      <c r="C547" s="27" t="s">
        <v>29</v>
      </c>
      <c r="D547" s="27" t="s">
        <v>1429</v>
      </c>
      <c r="E547" s="27" t="s">
        <v>1430</v>
      </c>
      <c r="F547" s="27" t="s">
        <v>1431</v>
      </c>
      <c r="G547" s="27">
        <v>254</v>
      </c>
      <c r="H547" s="27">
        <v>0</v>
      </c>
      <c r="I547" s="27"/>
      <c r="J547" s="27" t="s">
        <v>954</v>
      </c>
      <c r="K547" s="27" t="s">
        <v>953</v>
      </c>
      <c r="M547"/>
      <c r="N547" s="6"/>
      <c r="O547" s="119"/>
      <c r="P547" s="119"/>
      <c r="Q547" s="119"/>
      <c r="R547" s="119"/>
      <c r="S547" s="119"/>
      <c r="T547" s="119"/>
      <c r="U547" s="119"/>
    </row>
    <row r="548" spans="1:21" s="35" customFormat="1" hidden="1" outlineLevel="3" x14ac:dyDescent="0.3">
      <c r="A548" s="27" t="s">
        <v>1432</v>
      </c>
      <c r="B548" s="27" t="s">
        <v>33</v>
      </c>
      <c r="C548" s="27" t="s">
        <v>29</v>
      </c>
      <c r="D548" s="27" t="s">
        <v>1433</v>
      </c>
      <c r="E548" s="27" t="s">
        <v>1434</v>
      </c>
      <c r="F548" s="27" t="s">
        <v>1435</v>
      </c>
      <c r="G548" s="27">
        <v>254</v>
      </c>
      <c r="H548" s="27">
        <v>0</v>
      </c>
      <c r="I548" s="27"/>
      <c r="J548" s="27" t="s">
        <v>955</v>
      </c>
      <c r="K548" s="27" t="s">
        <v>953</v>
      </c>
      <c r="M548"/>
      <c r="N548" s="6"/>
      <c r="O548" s="119"/>
      <c r="P548" s="119"/>
      <c r="Q548" s="119"/>
      <c r="R548" s="119"/>
      <c r="S548" s="119"/>
      <c r="T548" s="119"/>
      <c r="U548" s="119"/>
    </row>
    <row r="549" spans="1:21" s="35" customFormat="1" hidden="1" outlineLevel="3" x14ac:dyDescent="0.3">
      <c r="A549" s="27" t="s">
        <v>1436</v>
      </c>
      <c r="B549" s="27" t="s">
        <v>33</v>
      </c>
      <c r="C549" s="27" t="s">
        <v>29</v>
      </c>
      <c r="D549" s="27" t="s">
        <v>1437</v>
      </c>
      <c r="E549" s="27" t="s">
        <v>1438</v>
      </c>
      <c r="F549" s="27" t="s">
        <v>1439</v>
      </c>
      <c r="G549" s="27">
        <v>254</v>
      </c>
      <c r="H549" s="27">
        <v>0</v>
      </c>
      <c r="I549" s="27"/>
      <c r="J549" s="27" t="s">
        <v>956</v>
      </c>
      <c r="K549" s="27" t="s">
        <v>953</v>
      </c>
      <c r="M549"/>
      <c r="N549" s="6"/>
      <c r="O549" s="119"/>
      <c r="P549" s="119"/>
      <c r="Q549" s="119"/>
      <c r="R549" s="119"/>
      <c r="S549" s="119"/>
      <c r="T549" s="119"/>
      <c r="U549" s="119"/>
    </row>
    <row r="550" spans="1:21" hidden="1" outlineLevel="2" collapsed="1" x14ac:dyDescent="0.3">
      <c r="A550" s="129" t="s">
        <v>1440</v>
      </c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35"/>
    </row>
    <row r="551" spans="1:21" s="35" customFormat="1" hidden="1" outlineLevel="3" x14ac:dyDescent="0.3">
      <c r="A551" t="s">
        <v>1441</v>
      </c>
      <c r="B551" s="6" t="s">
        <v>31</v>
      </c>
      <c r="C551" t="s">
        <v>5</v>
      </c>
      <c r="D551" t="s">
        <v>1442</v>
      </c>
      <c r="E551" t="s">
        <v>1443</v>
      </c>
      <c r="F551" t="s">
        <v>1444</v>
      </c>
      <c r="G551">
        <v>254</v>
      </c>
      <c r="H551" s="4">
        <v>0</v>
      </c>
      <c r="I551"/>
      <c r="J551" t="s">
        <v>982</v>
      </c>
      <c r="K551" s="5" t="s">
        <v>983</v>
      </c>
      <c r="M551"/>
      <c r="N551" s="6"/>
      <c r="O551" s="119"/>
      <c r="P551" s="119"/>
      <c r="Q551" s="119"/>
      <c r="R551" s="119"/>
      <c r="S551" s="119"/>
      <c r="T551" s="119"/>
      <c r="U551" s="119"/>
    </row>
    <row r="552" spans="1:21" s="35" customFormat="1" hidden="1" outlineLevel="3" x14ac:dyDescent="0.3">
      <c r="A552" s="27" t="s">
        <v>1445</v>
      </c>
      <c r="B552" s="27" t="s">
        <v>31</v>
      </c>
      <c r="C552" s="27" t="s">
        <v>5</v>
      </c>
      <c r="D552" s="27" t="s">
        <v>1446</v>
      </c>
      <c r="E552" s="27" t="s">
        <v>1447</v>
      </c>
      <c r="F552" s="27" t="s">
        <v>1448</v>
      </c>
      <c r="G552" s="27">
        <v>254</v>
      </c>
      <c r="H552" s="27">
        <v>0</v>
      </c>
      <c r="I552" s="27"/>
      <c r="J552" s="27" t="s">
        <v>984</v>
      </c>
      <c r="K552" s="27" t="s">
        <v>992</v>
      </c>
      <c r="M552"/>
      <c r="N552" s="6"/>
      <c r="O552" s="119"/>
      <c r="P552" s="119"/>
      <c r="Q552" s="119"/>
      <c r="R552" s="119"/>
      <c r="S552" s="119"/>
      <c r="T552" s="119"/>
      <c r="U552" s="119"/>
    </row>
    <row r="553" spans="1:21" s="35" customFormat="1" hidden="1" outlineLevel="3" x14ac:dyDescent="0.3">
      <c r="A553" s="27" t="s">
        <v>1449</v>
      </c>
      <c r="B553" s="27" t="s">
        <v>31</v>
      </c>
      <c r="C553" s="27" t="s">
        <v>5</v>
      </c>
      <c r="D553" s="27" t="s">
        <v>1450</v>
      </c>
      <c r="E553" s="27" t="s">
        <v>1451</v>
      </c>
      <c r="F553" s="27" t="s">
        <v>1452</v>
      </c>
      <c r="G553" s="27">
        <v>254</v>
      </c>
      <c r="H553" s="27">
        <v>0</v>
      </c>
      <c r="I553" s="27"/>
      <c r="J553" s="27" t="s">
        <v>986</v>
      </c>
      <c r="K553" s="27" t="s">
        <v>992</v>
      </c>
      <c r="M553"/>
      <c r="N553" s="6"/>
      <c r="O553" s="119"/>
      <c r="P553" s="119"/>
      <c r="Q553" s="119"/>
      <c r="R553" s="119"/>
      <c r="S553" s="119"/>
      <c r="T553" s="119"/>
      <c r="U553" s="119"/>
    </row>
    <row r="554" spans="1:21" s="35" customFormat="1" hidden="1" outlineLevel="3" x14ac:dyDescent="0.3">
      <c r="A554" s="27" t="s">
        <v>1453</v>
      </c>
      <c r="B554" s="27" t="s">
        <v>31</v>
      </c>
      <c r="C554" s="27" t="s">
        <v>5</v>
      </c>
      <c r="D554" s="27" t="s">
        <v>1454</v>
      </c>
      <c r="E554" s="27" t="s">
        <v>1455</v>
      </c>
      <c r="F554" s="27" t="s">
        <v>1456</v>
      </c>
      <c r="G554" s="27">
        <v>254</v>
      </c>
      <c r="H554" s="27">
        <v>0</v>
      </c>
      <c r="I554" s="27"/>
      <c r="J554" s="27" t="s">
        <v>988</v>
      </c>
      <c r="K554" s="27" t="s">
        <v>992</v>
      </c>
      <c r="M554"/>
      <c r="N554" s="6"/>
      <c r="O554" s="119"/>
      <c r="P554" s="119"/>
      <c r="Q554" s="119"/>
      <c r="R554" s="119"/>
      <c r="S554" s="119"/>
      <c r="T554" s="119"/>
      <c r="U554" s="119"/>
    </row>
    <row r="555" spans="1:21" s="35" customFormat="1" hidden="1" outlineLevel="3" x14ac:dyDescent="0.3">
      <c r="A555" s="27" t="s">
        <v>1457</v>
      </c>
      <c r="B555" s="27" t="s">
        <v>31</v>
      </c>
      <c r="C555" s="27" t="s">
        <v>5</v>
      </c>
      <c r="D555" s="27" t="s">
        <v>1458</v>
      </c>
      <c r="E555" s="27" t="s">
        <v>1459</v>
      </c>
      <c r="F555" s="27" t="s">
        <v>1460</v>
      </c>
      <c r="G555" s="27">
        <v>254</v>
      </c>
      <c r="H555" s="27">
        <v>0</v>
      </c>
      <c r="I555" s="27"/>
      <c r="J555" s="27" t="s">
        <v>990</v>
      </c>
      <c r="K555" s="27" t="s">
        <v>992</v>
      </c>
      <c r="M555"/>
      <c r="N555" s="6"/>
      <c r="O555" s="119"/>
      <c r="P555" s="119"/>
      <c r="Q555" s="119"/>
      <c r="R555" s="119"/>
      <c r="S555" s="119"/>
      <c r="T555" s="119"/>
      <c r="U555" s="119"/>
    </row>
    <row r="556" spans="1:21" s="35" customFormat="1" hidden="1" outlineLevel="3" x14ac:dyDescent="0.3">
      <c r="A556" s="27" t="s">
        <v>1461</v>
      </c>
      <c r="B556" s="27" t="s">
        <v>31</v>
      </c>
      <c r="C556" s="27" t="s">
        <v>5</v>
      </c>
      <c r="D556" s="27" t="s">
        <v>1462</v>
      </c>
      <c r="E556" s="27" t="s">
        <v>1463</v>
      </c>
      <c r="F556" s="27" t="s">
        <v>1464</v>
      </c>
      <c r="G556" s="27">
        <v>254</v>
      </c>
      <c r="H556" s="27">
        <v>0</v>
      </c>
      <c r="I556" s="27"/>
      <c r="J556" s="27" t="s">
        <v>993</v>
      </c>
      <c r="K556" s="27" t="s">
        <v>992</v>
      </c>
      <c r="M556"/>
      <c r="N556" s="6"/>
      <c r="O556" s="119"/>
      <c r="P556" s="119"/>
      <c r="Q556" s="119"/>
      <c r="R556" s="119"/>
      <c r="S556" s="119"/>
      <c r="T556" s="119"/>
      <c r="U556" s="119"/>
    </row>
    <row r="557" spans="1:21" s="35" customFormat="1" hidden="1" outlineLevel="3" x14ac:dyDescent="0.3">
      <c r="A557" s="27" t="s">
        <v>1465</v>
      </c>
      <c r="B557" s="27" t="s">
        <v>31</v>
      </c>
      <c r="C557" s="27" t="s">
        <v>5</v>
      </c>
      <c r="D557" s="27" t="s">
        <v>1466</v>
      </c>
      <c r="E557" s="27" t="s">
        <v>1467</v>
      </c>
      <c r="F557" s="27" t="s">
        <v>1468</v>
      </c>
      <c r="G557" s="27">
        <v>254</v>
      </c>
      <c r="H557" s="27">
        <v>0</v>
      </c>
      <c r="I557" s="27"/>
      <c r="J557" s="27" t="s">
        <v>1025</v>
      </c>
      <c r="K557" s="27" t="s">
        <v>992</v>
      </c>
      <c r="M557"/>
      <c r="N557" s="6"/>
      <c r="O557" s="119"/>
      <c r="P557" s="119"/>
      <c r="Q557" s="119"/>
      <c r="R557" s="119"/>
      <c r="S557" s="119"/>
      <c r="T557" s="119"/>
      <c r="U557" s="119"/>
    </row>
    <row r="558" spans="1:21" s="35" customFormat="1" hidden="1" outlineLevel="3" x14ac:dyDescent="0.3">
      <c r="A558" s="27" t="s">
        <v>1469</v>
      </c>
      <c r="B558" s="27" t="s">
        <v>31</v>
      </c>
      <c r="C558" s="27" t="s">
        <v>5</v>
      </c>
      <c r="D558" s="27" t="s">
        <v>1470</v>
      </c>
      <c r="E558" s="27" t="s">
        <v>1471</v>
      </c>
      <c r="F558" s="27" t="s">
        <v>1472</v>
      </c>
      <c r="G558" s="27">
        <v>254</v>
      </c>
      <c r="H558" s="27">
        <v>0</v>
      </c>
      <c r="I558" s="27"/>
      <c r="J558" s="27" t="s">
        <v>1026</v>
      </c>
      <c r="K558" s="27" t="s">
        <v>992</v>
      </c>
      <c r="M558"/>
      <c r="N558" s="6"/>
      <c r="O558" s="119"/>
      <c r="P558" s="119"/>
      <c r="Q558" s="119"/>
      <c r="R558" s="119"/>
      <c r="S558" s="119"/>
      <c r="T558" s="119"/>
      <c r="U558" s="119"/>
    </row>
    <row r="559" spans="1:21" s="35" customFormat="1" hidden="1" outlineLevel="3" x14ac:dyDescent="0.3">
      <c r="A559" s="27" t="s">
        <v>1473</v>
      </c>
      <c r="B559" s="27" t="s">
        <v>31</v>
      </c>
      <c r="C559" s="27" t="s">
        <v>5</v>
      </c>
      <c r="D559" s="27" t="s">
        <v>1474</v>
      </c>
      <c r="E559" s="27" t="s">
        <v>1475</v>
      </c>
      <c r="F559" s="27" t="s">
        <v>1476</v>
      </c>
      <c r="G559" s="27">
        <v>254</v>
      </c>
      <c r="H559" s="27">
        <v>0</v>
      </c>
      <c r="I559" s="27"/>
      <c r="J559" s="27" t="s">
        <v>1027</v>
      </c>
      <c r="K559" s="27" t="s">
        <v>992</v>
      </c>
      <c r="M559"/>
      <c r="N559" s="6"/>
      <c r="O559" s="119"/>
      <c r="P559" s="119"/>
      <c r="Q559" s="119"/>
      <c r="R559" s="119"/>
      <c r="S559" s="119"/>
      <c r="T559" s="119"/>
      <c r="U559" s="119"/>
    </row>
    <row r="560" spans="1:21" s="35" customFormat="1" hidden="1" outlineLevel="3" x14ac:dyDescent="0.3">
      <c r="A560" s="27" t="s">
        <v>1477</v>
      </c>
      <c r="B560" s="27" t="s">
        <v>31</v>
      </c>
      <c r="C560" s="27" t="s">
        <v>5</v>
      </c>
      <c r="D560" s="27" t="s">
        <v>1478</v>
      </c>
      <c r="E560" s="27" t="s">
        <v>1479</v>
      </c>
      <c r="F560" s="27" t="s">
        <v>1480</v>
      </c>
      <c r="G560" s="27">
        <v>254</v>
      </c>
      <c r="H560" s="27">
        <v>0</v>
      </c>
      <c r="I560" s="27"/>
      <c r="J560" s="27" t="s">
        <v>1028</v>
      </c>
      <c r="K560" s="27" t="s">
        <v>992</v>
      </c>
      <c r="M560"/>
      <c r="N560" s="6"/>
      <c r="O560" s="119"/>
      <c r="P560" s="119"/>
      <c r="Q560" s="119"/>
      <c r="R560" s="119"/>
      <c r="S560" s="119"/>
      <c r="T560" s="119"/>
      <c r="U560" s="119"/>
    </row>
    <row r="561" spans="1:21" hidden="1" outlineLevel="2" collapsed="1" x14ac:dyDescent="0.3">
      <c r="A561" s="129" t="s">
        <v>1481</v>
      </c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35"/>
    </row>
    <row r="562" spans="1:21" s="35" customFormat="1" hidden="1" outlineLevel="3" x14ac:dyDescent="0.3">
      <c r="A562" t="s">
        <v>1482</v>
      </c>
      <c r="B562" s="6" t="s">
        <v>31</v>
      </c>
      <c r="C562" t="s">
        <v>5</v>
      </c>
      <c r="D562" t="s">
        <v>1483</v>
      </c>
      <c r="E562" t="s">
        <v>1484</v>
      </c>
      <c r="F562" t="s">
        <v>1485</v>
      </c>
      <c r="G562">
        <v>254</v>
      </c>
      <c r="H562" s="4">
        <v>0</v>
      </c>
      <c r="I562"/>
      <c r="J562" t="s">
        <v>1011</v>
      </c>
      <c r="K562" s="5" t="s">
        <v>1012</v>
      </c>
      <c r="M562"/>
      <c r="N562" s="6"/>
      <c r="O562" s="119"/>
      <c r="P562" s="119"/>
      <c r="Q562" s="119"/>
      <c r="R562" s="119"/>
      <c r="S562" s="119"/>
      <c r="T562" s="119"/>
      <c r="U562" s="119"/>
    </row>
    <row r="563" spans="1:21" s="35" customFormat="1" hidden="1" outlineLevel="3" x14ac:dyDescent="0.3">
      <c r="A563" s="27" t="s">
        <v>1486</v>
      </c>
      <c r="B563" s="27" t="s">
        <v>31</v>
      </c>
      <c r="C563" s="27" t="s">
        <v>5</v>
      </c>
      <c r="D563" s="27" t="s">
        <v>1487</v>
      </c>
      <c r="E563" s="27" t="s">
        <v>1488</v>
      </c>
      <c r="F563" s="27" t="s">
        <v>1489</v>
      </c>
      <c r="G563" s="27">
        <v>254</v>
      </c>
      <c r="H563" s="27">
        <v>0</v>
      </c>
      <c r="I563" s="27"/>
      <c r="J563" s="27" t="s">
        <v>1013</v>
      </c>
      <c r="K563" s="27" t="s">
        <v>1209</v>
      </c>
      <c r="M563"/>
      <c r="N563" s="6"/>
      <c r="O563" s="119"/>
      <c r="P563" s="119"/>
      <c r="Q563" s="119"/>
      <c r="R563" s="119"/>
      <c r="S563" s="119"/>
      <c r="T563" s="119"/>
      <c r="U563" s="119"/>
    </row>
    <row r="564" spans="1:21" s="35" customFormat="1" hidden="1" outlineLevel="3" x14ac:dyDescent="0.3">
      <c r="A564" s="27" t="s">
        <v>1490</v>
      </c>
      <c r="B564" s="27" t="s">
        <v>31</v>
      </c>
      <c r="C564" s="27" t="s">
        <v>5</v>
      </c>
      <c r="D564" s="27" t="s">
        <v>1491</v>
      </c>
      <c r="E564" s="27" t="s">
        <v>1492</v>
      </c>
      <c r="F564" s="27" t="s">
        <v>1493</v>
      </c>
      <c r="G564" s="27">
        <v>254</v>
      </c>
      <c r="H564" s="27">
        <v>0</v>
      </c>
      <c r="I564" s="27"/>
      <c r="J564" s="27" t="s">
        <v>1015</v>
      </c>
      <c r="K564" s="27" t="s">
        <v>1209</v>
      </c>
      <c r="M564"/>
      <c r="N564" s="6"/>
      <c r="O564" s="119"/>
      <c r="P564" s="119"/>
      <c r="Q564" s="119"/>
      <c r="R564" s="119"/>
      <c r="S564" s="119"/>
      <c r="T564" s="119"/>
      <c r="U564" s="119"/>
    </row>
    <row r="565" spans="1:21" s="35" customFormat="1" hidden="1" outlineLevel="3" x14ac:dyDescent="0.3">
      <c r="A565" s="27" t="s">
        <v>1494</v>
      </c>
      <c r="B565" s="27" t="s">
        <v>31</v>
      </c>
      <c r="C565" s="27" t="s">
        <v>5</v>
      </c>
      <c r="D565" s="27" t="s">
        <v>1495</v>
      </c>
      <c r="E565" s="27" t="s">
        <v>1496</v>
      </c>
      <c r="F565" s="27" t="s">
        <v>1497</v>
      </c>
      <c r="G565" s="27">
        <v>254</v>
      </c>
      <c r="H565" s="27">
        <v>0</v>
      </c>
      <c r="I565" s="27"/>
      <c r="J565" s="27" t="s">
        <v>1017</v>
      </c>
      <c r="K565" s="27" t="s">
        <v>1209</v>
      </c>
      <c r="M565"/>
      <c r="N565" s="6"/>
      <c r="O565" s="119"/>
      <c r="P565" s="119"/>
      <c r="Q565" s="119"/>
      <c r="R565" s="119"/>
      <c r="S565" s="119"/>
      <c r="T565" s="119"/>
      <c r="U565" s="119"/>
    </row>
    <row r="566" spans="1:21" s="35" customFormat="1" hidden="1" outlineLevel="3" x14ac:dyDescent="0.3">
      <c r="A566" s="27" t="s">
        <v>1498</v>
      </c>
      <c r="B566" s="27" t="s">
        <v>31</v>
      </c>
      <c r="C566" s="27" t="s">
        <v>5</v>
      </c>
      <c r="D566" s="27" t="s">
        <v>1499</v>
      </c>
      <c r="E566" s="27" t="s">
        <v>1500</v>
      </c>
      <c r="F566" s="27" t="s">
        <v>1501</v>
      </c>
      <c r="G566" s="27">
        <v>254</v>
      </c>
      <c r="H566" s="27">
        <v>0</v>
      </c>
      <c r="I566" s="27"/>
      <c r="J566" s="27" t="s">
        <v>1019</v>
      </c>
      <c r="K566" s="27" t="s">
        <v>1209</v>
      </c>
      <c r="M566"/>
      <c r="N566" s="6"/>
      <c r="O566" s="119"/>
      <c r="P566" s="119"/>
      <c r="Q566" s="119"/>
      <c r="R566" s="119"/>
      <c r="S566" s="119"/>
      <c r="T566" s="119"/>
      <c r="U566" s="119"/>
    </row>
    <row r="567" spans="1:21" s="35" customFormat="1" hidden="1" outlineLevel="3" x14ac:dyDescent="0.3">
      <c r="A567" s="27" t="s">
        <v>1502</v>
      </c>
      <c r="B567" s="27" t="s">
        <v>31</v>
      </c>
      <c r="C567" s="27" t="s">
        <v>5</v>
      </c>
      <c r="D567" s="27" t="s">
        <v>1503</v>
      </c>
      <c r="E567" s="27" t="s">
        <v>1504</v>
      </c>
      <c r="F567" s="27" t="s">
        <v>1505</v>
      </c>
      <c r="G567" s="27">
        <v>254</v>
      </c>
      <c r="H567" s="27">
        <v>0</v>
      </c>
      <c r="I567" s="27"/>
      <c r="J567" s="27" t="s">
        <v>1021</v>
      </c>
      <c r="K567" s="27" t="s">
        <v>1209</v>
      </c>
      <c r="M567"/>
      <c r="N567" s="6"/>
      <c r="O567" s="119"/>
      <c r="P567" s="119"/>
      <c r="Q567" s="119"/>
      <c r="R567" s="119"/>
      <c r="S567" s="119"/>
      <c r="T567" s="119"/>
      <c r="U567" s="119"/>
    </row>
    <row r="568" spans="1:21" s="35" customFormat="1" hidden="1" outlineLevel="3" x14ac:dyDescent="0.3">
      <c r="A568" s="27" t="s">
        <v>1506</v>
      </c>
      <c r="B568" s="27" t="s">
        <v>31</v>
      </c>
      <c r="C568" s="27" t="s">
        <v>5</v>
      </c>
      <c r="D568" s="27" t="s">
        <v>1507</v>
      </c>
      <c r="E568" s="27" t="s">
        <v>1508</v>
      </c>
      <c r="F568" s="27" t="s">
        <v>1509</v>
      </c>
      <c r="G568" s="27">
        <v>254</v>
      </c>
      <c r="H568" s="27">
        <v>0</v>
      </c>
      <c r="I568" s="27"/>
      <c r="J568" s="27" t="s">
        <v>1022</v>
      </c>
      <c r="K568" s="27" t="s">
        <v>1209</v>
      </c>
      <c r="M568"/>
      <c r="N568" s="6"/>
      <c r="O568" s="119"/>
      <c r="P568" s="119"/>
      <c r="Q568" s="119"/>
      <c r="R568" s="119"/>
      <c r="S568" s="119"/>
      <c r="T568" s="119"/>
      <c r="U568" s="119"/>
    </row>
    <row r="569" spans="1:21" s="35" customFormat="1" hidden="1" outlineLevel="3" x14ac:dyDescent="0.3">
      <c r="A569" s="27" t="s">
        <v>1510</v>
      </c>
      <c r="B569" s="27" t="s">
        <v>31</v>
      </c>
      <c r="C569" s="27" t="s">
        <v>5</v>
      </c>
      <c r="D569" s="27" t="s">
        <v>1511</v>
      </c>
      <c r="E569" s="27" t="s">
        <v>1512</v>
      </c>
      <c r="F569" s="27" t="s">
        <v>1513</v>
      </c>
      <c r="G569" s="27">
        <v>254</v>
      </c>
      <c r="H569" s="27">
        <v>0</v>
      </c>
      <c r="I569" s="27"/>
      <c r="J569" s="27" t="s">
        <v>1023</v>
      </c>
      <c r="K569" s="27" t="s">
        <v>1209</v>
      </c>
      <c r="M569"/>
      <c r="N569" s="6"/>
      <c r="O569" s="119"/>
      <c r="P569" s="119"/>
      <c r="Q569" s="119"/>
      <c r="R569" s="119"/>
      <c r="S569" s="119"/>
      <c r="T569" s="119"/>
      <c r="U569" s="119"/>
    </row>
    <row r="570" spans="1:21" s="35" customFormat="1" hidden="1" outlineLevel="3" x14ac:dyDescent="0.3">
      <c r="A570" s="27" t="s">
        <v>1514</v>
      </c>
      <c r="B570" s="27" t="s">
        <v>31</v>
      </c>
      <c r="C570" s="27" t="s">
        <v>5</v>
      </c>
      <c r="D570" s="27" t="s">
        <v>1515</v>
      </c>
      <c r="E570" s="27" t="s">
        <v>1516</v>
      </c>
      <c r="F570" s="27" t="s">
        <v>1517</v>
      </c>
      <c r="G570" s="27">
        <v>254</v>
      </c>
      <c r="H570" s="27">
        <v>0</v>
      </c>
      <c r="I570" s="27"/>
      <c r="J570" s="27" t="s">
        <v>1024</v>
      </c>
      <c r="K570" s="27" t="s">
        <v>1209</v>
      </c>
      <c r="M570"/>
      <c r="N570" s="6"/>
      <c r="O570" s="119"/>
      <c r="P570" s="119"/>
      <c r="Q570" s="119"/>
      <c r="R570" s="119"/>
      <c r="S570" s="119"/>
      <c r="T570" s="119"/>
      <c r="U570" s="119"/>
    </row>
    <row r="571" spans="1:21" s="35" customFormat="1" hidden="1" outlineLevel="3" x14ac:dyDescent="0.3">
      <c r="A571" s="27" t="s">
        <v>1518</v>
      </c>
      <c r="B571" s="27" t="s">
        <v>31</v>
      </c>
      <c r="C571" s="27" t="s">
        <v>5</v>
      </c>
      <c r="D571" s="27" t="s">
        <v>1519</v>
      </c>
      <c r="E571" s="27" t="s">
        <v>1520</v>
      </c>
      <c r="F571" s="27" t="s">
        <v>1521</v>
      </c>
      <c r="G571" s="27">
        <v>254</v>
      </c>
      <c r="H571" s="27">
        <v>0</v>
      </c>
      <c r="I571" s="27"/>
      <c r="J571" s="27" t="s">
        <v>1029</v>
      </c>
      <c r="K571" s="27" t="s">
        <v>1209</v>
      </c>
      <c r="M571"/>
      <c r="N571" s="6"/>
      <c r="O571" s="119"/>
      <c r="P571" s="119"/>
      <c r="Q571" s="119"/>
      <c r="R571" s="119"/>
      <c r="S571" s="119"/>
      <c r="T571" s="119"/>
      <c r="U571" s="119"/>
    </row>
    <row r="572" spans="1:21" s="35" customFormat="1" hidden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119"/>
      <c r="P572" s="119"/>
      <c r="Q572" s="119"/>
      <c r="R572" s="119"/>
      <c r="S572" s="119"/>
      <c r="T572" s="119"/>
      <c r="U572" s="119"/>
    </row>
    <row r="573" spans="1:21" s="35" customFormat="1" hidden="1" outlineLevel="1" collapsed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119"/>
      <c r="P573" s="119"/>
      <c r="Q573" s="119"/>
      <c r="R573" s="119"/>
      <c r="S573" s="119"/>
      <c r="T573" s="119"/>
      <c r="U573" s="119"/>
    </row>
    <row r="574" spans="1:21" collapsed="1" x14ac:dyDescent="0.3">
      <c r="A574" s="126" t="s">
        <v>511</v>
      </c>
      <c r="B574" s="126"/>
      <c r="C574" s="126"/>
      <c r="D574" s="126"/>
      <c r="E574" s="126"/>
      <c r="F574" s="126"/>
      <c r="G574" s="126"/>
      <c r="H574" s="126"/>
      <c r="I574" s="126"/>
      <c r="J574" s="126"/>
      <c r="K574" s="127"/>
      <c r="L574" s="35" t="s">
        <v>1374</v>
      </c>
    </row>
    <row r="575" spans="1:21" hidden="1" outlineLevel="1" x14ac:dyDescent="0.3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389</v>
      </c>
      <c r="F575" s="1" t="s">
        <v>390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hidden="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hidden="1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hidden="1" outlineLevel="1" x14ac:dyDescent="0.3">
      <c r="B578" s="6"/>
      <c r="G578" s="5"/>
      <c r="I578" t="s">
        <v>46</v>
      </c>
      <c r="J578" s="7" t="s">
        <v>388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hidden="1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hidden="1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hidden="1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hidden="1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hidden="1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hidden="1" outlineLevel="1" x14ac:dyDescent="0.3">
      <c r="A584" s="121" t="s">
        <v>1712</v>
      </c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35"/>
    </row>
    <row r="585" spans="1:20" hidden="1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389</v>
      </c>
      <c r="F585" s="1" t="s">
        <v>390</v>
      </c>
      <c r="G585" s="1" t="s">
        <v>41</v>
      </c>
      <c r="H585" s="3" t="s">
        <v>14</v>
      </c>
      <c r="I585" s="1" t="s">
        <v>748</v>
      </c>
      <c r="J585" s="1" t="s">
        <v>3</v>
      </c>
      <c r="K585" s="1" t="s">
        <v>52</v>
      </c>
      <c r="L585" s="35"/>
    </row>
    <row r="586" spans="1:20" hidden="1" outlineLevel="2" x14ac:dyDescent="0.3">
      <c r="A586" t="s">
        <v>1343</v>
      </c>
      <c r="B586" s="6" t="s">
        <v>170</v>
      </c>
      <c r="C586" t="s">
        <v>176</v>
      </c>
      <c r="D586" t="s">
        <v>1344</v>
      </c>
      <c r="E586" t="s">
        <v>1345</v>
      </c>
      <c r="F586" t="s">
        <v>1346</v>
      </c>
      <c r="G586">
        <v>6</v>
      </c>
      <c r="H586" s="4">
        <f>SUM(H587:H592)</f>
        <v>0</v>
      </c>
      <c r="I586" t="s">
        <v>1326</v>
      </c>
      <c r="K586" s="5"/>
      <c r="L586" s="35"/>
    </row>
    <row r="587" spans="1:20" hidden="1" outlineLevel="3" x14ac:dyDescent="0.3">
      <c r="A587" t="s">
        <v>1344</v>
      </c>
      <c r="B587" s="6" t="s">
        <v>170</v>
      </c>
      <c r="C587" t="s">
        <v>176</v>
      </c>
      <c r="D587" t="s">
        <v>43</v>
      </c>
      <c r="E587" t="s">
        <v>43</v>
      </c>
      <c r="I587" t="s">
        <v>1689</v>
      </c>
      <c r="K587" s="5"/>
      <c r="L587" s="35"/>
    </row>
    <row r="588" spans="1:20" hidden="1" outlineLevel="3" x14ac:dyDescent="0.3">
      <c r="A588" t="s">
        <v>1347</v>
      </c>
      <c r="B588" s="6" t="s">
        <v>170</v>
      </c>
      <c r="C588" t="s">
        <v>176</v>
      </c>
      <c r="D588" t="s">
        <v>43</v>
      </c>
      <c r="E588" t="s">
        <v>43</v>
      </c>
      <c r="I588" t="s">
        <v>1324</v>
      </c>
      <c r="K588" s="5"/>
      <c r="L588" s="35"/>
    </row>
    <row r="589" spans="1:20" hidden="1" outlineLevel="3" x14ac:dyDescent="0.3">
      <c r="A589" t="s">
        <v>1348</v>
      </c>
      <c r="B589" s="6" t="s">
        <v>170</v>
      </c>
      <c r="C589" t="s">
        <v>176</v>
      </c>
      <c r="D589" t="s">
        <v>43</v>
      </c>
      <c r="E589" t="s">
        <v>43</v>
      </c>
      <c r="K589" s="5"/>
      <c r="L589" s="35"/>
    </row>
    <row r="590" spans="1:20" hidden="1" outlineLevel="3" x14ac:dyDescent="0.3">
      <c r="A590" t="s">
        <v>1349</v>
      </c>
      <c r="B590" s="6" t="s">
        <v>170</v>
      </c>
      <c r="C590" t="s">
        <v>176</v>
      </c>
      <c r="D590" t="s">
        <v>43</v>
      </c>
      <c r="E590" t="s">
        <v>43</v>
      </c>
      <c r="K590" s="5"/>
      <c r="L590" s="35"/>
    </row>
    <row r="591" spans="1:20" hidden="1" outlineLevel="3" x14ac:dyDescent="0.3">
      <c r="A591" t="s">
        <v>1350</v>
      </c>
      <c r="B591" s="6" t="s">
        <v>170</v>
      </c>
      <c r="C591" t="s">
        <v>176</v>
      </c>
      <c r="D591" t="s">
        <v>43</v>
      </c>
      <c r="E591" t="s">
        <v>43</v>
      </c>
      <c r="K591" s="5"/>
      <c r="L591" s="35"/>
    </row>
    <row r="592" spans="1:20" hidden="1" outlineLevel="3" x14ac:dyDescent="0.3">
      <c r="A592" t="s">
        <v>1345</v>
      </c>
      <c r="B592" s="6" t="s">
        <v>170</v>
      </c>
      <c r="C592" t="s">
        <v>176</v>
      </c>
      <c r="D592" t="s">
        <v>43</v>
      </c>
      <c r="E592" t="s">
        <v>43</v>
      </c>
      <c r="K592" s="5"/>
      <c r="L592" s="35"/>
    </row>
    <row r="593" spans="1:12" hidden="1" outlineLevel="2" collapsed="1" x14ac:dyDescent="0.3">
      <c r="A593" s="5" t="s">
        <v>1351</v>
      </c>
      <c r="B593" s="5" t="s">
        <v>170</v>
      </c>
      <c r="C593" s="5" t="s">
        <v>176</v>
      </c>
      <c r="D593" s="5" t="s">
        <v>1352</v>
      </c>
      <c r="E593" s="5" t="s">
        <v>1353</v>
      </c>
      <c r="F593" s="5" t="s">
        <v>1354</v>
      </c>
      <c r="G593" s="5">
        <v>6</v>
      </c>
      <c r="H593" s="5">
        <v>0</v>
      </c>
      <c r="I593" s="5" t="s">
        <v>1687</v>
      </c>
      <c r="J593" s="5"/>
      <c r="K593" s="5"/>
      <c r="L593" s="35"/>
    </row>
    <row r="594" spans="1:12" hidden="1" outlineLevel="3" x14ac:dyDescent="0.3">
      <c r="A594" s="5" t="s">
        <v>1352</v>
      </c>
      <c r="B594" s="5" t="s">
        <v>170</v>
      </c>
      <c r="C594" s="5" t="s">
        <v>176</v>
      </c>
      <c r="D594" s="5" t="s">
        <v>43</v>
      </c>
      <c r="E594" s="5" t="s">
        <v>43</v>
      </c>
      <c r="F594" s="5"/>
      <c r="G594" s="5"/>
      <c r="H594" s="5"/>
      <c r="I594" s="5" t="s">
        <v>1688</v>
      </c>
      <c r="J594" s="5"/>
      <c r="K594" s="5"/>
      <c r="L594" s="35"/>
    </row>
    <row r="595" spans="1:12" hidden="1" outlineLevel="3" x14ac:dyDescent="0.3">
      <c r="A595" s="5" t="s">
        <v>1355</v>
      </c>
      <c r="B595" s="5" t="s">
        <v>170</v>
      </c>
      <c r="C595" s="5" t="s">
        <v>176</v>
      </c>
      <c r="D595" s="5" t="s">
        <v>43</v>
      </c>
      <c r="E595" s="5" t="s">
        <v>43</v>
      </c>
      <c r="F595" s="5"/>
      <c r="G595" s="5"/>
      <c r="H595" s="5"/>
      <c r="I595" s="5" t="s">
        <v>1325</v>
      </c>
      <c r="J595" s="5"/>
      <c r="K595" s="5"/>
      <c r="L595" s="35"/>
    </row>
    <row r="596" spans="1:12" hidden="1" outlineLevel="3" x14ac:dyDescent="0.3">
      <c r="A596" s="5" t="s">
        <v>1356</v>
      </c>
      <c r="B596" s="5" t="s">
        <v>170</v>
      </c>
      <c r="C596" s="5" t="s">
        <v>176</v>
      </c>
      <c r="D596" s="5" t="s">
        <v>43</v>
      </c>
      <c r="E596" s="5" t="s">
        <v>43</v>
      </c>
      <c r="F596" s="5"/>
      <c r="G596" s="5"/>
      <c r="H596" s="5"/>
      <c r="I596" s="5"/>
      <c r="J596" s="5"/>
      <c r="K596" s="5"/>
      <c r="L596" s="35"/>
    </row>
    <row r="597" spans="1:12" hidden="1" outlineLevel="3" x14ac:dyDescent="0.3">
      <c r="A597" s="5" t="s">
        <v>1357</v>
      </c>
      <c r="B597" s="5" t="s">
        <v>170</v>
      </c>
      <c r="C597" s="5" t="s">
        <v>176</v>
      </c>
      <c r="D597" s="5" t="s">
        <v>43</v>
      </c>
      <c r="E597" s="5" t="s">
        <v>43</v>
      </c>
      <c r="F597" s="5"/>
      <c r="G597" s="5"/>
      <c r="H597" s="5"/>
      <c r="I597" s="5"/>
      <c r="J597" s="5"/>
      <c r="K597" s="5"/>
      <c r="L597" s="35"/>
    </row>
    <row r="598" spans="1:12" hidden="1" outlineLevel="3" x14ac:dyDescent="0.3">
      <c r="A598" s="5" t="s">
        <v>1358</v>
      </c>
      <c r="B598" s="5" t="s">
        <v>170</v>
      </c>
      <c r="C598" s="5" t="s">
        <v>176</v>
      </c>
      <c r="D598" s="5" t="s">
        <v>43</v>
      </c>
      <c r="E598" s="5" t="s">
        <v>43</v>
      </c>
      <c r="F598" s="5"/>
      <c r="G598" s="5"/>
      <c r="H598" s="5"/>
      <c r="I598" s="5"/>
      <c r="J598" s="5"/>
      <c r="K598" s="5"/>
      <c r="L598" s="35"/>
    </row>
    <row r="599" spans="1:12" hidden="1" outlineLevel="3" x14ac:dyDescent="0.3">
      <c r="A599" s="5" t="s">
        <v>1353</v>
      </c>
      <c r="B599" s="5" t="s">
        <v>170</v>
      </c>
      <c r="C599" s="5" t="s">
        <v>176</v>
      </c>
      <c r="D599" s="5" t="s">
        <v>43</v>
      </c>
      <c r="E599" s="5" t="s">
        <v>43</v>
      </c>
      <c r="F599" s="5"/>
      <c r="G599" s="5"/>
      <c r="H599" s="5"/>
      <c r="I599" s="5"/>
      <c r="J599" s="5"/>
      <c r="K599" s="5"/>
      <c r="L599" s="35"/>
    </row>
    <row r="600" spans="1:12" hidden="1" outlineLevel="2" collapsed="1" x14ac:dyDescent="0.3">
      <c r="A600" s="27" t="s">
        <v>1359</v>
      </c>
      <c r="B600" s="27" t="s">
        <v>170</v>
      </c>
      <c r="C600" s="27" t="s">
        <v>176</v>
      </c>
      <c r="D600" s="27" t="s">
        <v>1360</v>
      </c>
      <c r="E600" s="27" t="s">
        <v>1361</v>
      </c>
      <c r="F600" s="27" t="s">
        <v>1362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hidden="1" outlineLevel="2" x14ac:dyDescent="0.3">
      <c r="A601" s="27" t="s">
        <v>1360</v>
      </c>
      <c r="B601" s="27" t="s">
        <v>170</v>
      </c>
      <c r="C601" s="27" t="s">
        <v>176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hidden="1" outlineLevel="2" x14ac:dyDescent="0.3">
      <c r="A602" s="27" t="s">
        <v>1363</v>
      </c>
      <c r="B602" s="27" t="s">
        <v>170</v>
      </c>
      <c r="C602" s="27" t="s">
        <v>176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hidden="1" outlineLevel="2" x14ac:dyDescent="0.3">
      <c r="A603" s="27" t="s">
        <v>1364</v>
      </c>
      <c r="B603" s="27" t="s">
        <v>170</v>
      </c>
      <c r="C603" s="27" t="s">
        <v>176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hidden="1" outlineLevel="2" x14ac:dyDescent="0.3">
      <c r="A604" s="27" t="s">
        <v>1365</v>
      </c>
      <c r="B604" s="27" t="s">
        <v>170</v>
      </c>
      <c r="C604" s="27" t="s">
        <v>176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hidden="1" outlineLevel="2" x14ac:dyDescent="0.3">
      <c r="A605" s="27" t="s">
        <v>1366</v>
      </c>
      <c r="B605" s="27" t="s">
        <v>170</v>
      </c>
      <c r="C605" s="27" t="s">
        <v>176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hidden="1" outlineLevel="2" x14ac:dyDescent="0.3">
      <c r="A606" s="27" t="s">
        <v>1361</v>
      </c>
      <c r="B606" s="27" t="s">
        <v>170</v>
      </c>
      <c r="C606" s="27" t="s">
        <v>176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hidden="1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hidden="1" outlineLevel="2" x14ac:dyDescent="0.3">
      <c r="A608" s="27" t="s">
        <v>1367</v>
      </c>
      <c r="B608" s="27" t="s">
        <v>170</v>
      </c>
      <c r="C608" s="27" t="s">
        <v>176</v>
      </c>
      <c r="D608" s="27" t="s">
        <v>1368</v>
      </c>
      <c r="E608" s="27" t="s">
        <v>1369</v>
      </c>
      <c r="F608" s="27" t="s">
        <v>1370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1" hidden="1" outlineLevel="1" collapsed="1" x14ac:dyDescent="0.3">
      <c r="A609" t="s">
        <v>43</v>
      </c>
      <c r="C609" s="104"/>
      <c r="D609" s="104"/>
    </row>
    <row r="610" spans="1:21" collapsed="1" x14ac:dyDescent="0.3">
      <c r="A610" s="126" t="s">
        <v>1376</v>
      </c>
      <c r="B610" s="126"/>
      <c r="C610" s="126"/>
      <c r="D610" s="126"/>
      <c r="E610" s="126"/>
      <c r="F610" s="126"/>
      <c r="G610" s="126"/>
      <c r="H610" s="126"/>
      <c r="I610" s="126"/>
      <c r="J610" s="126"/>
      <c r="K610" s="127"/>
      <c r="L610" s="35" t="s">
        <v>15</v>
      </c>
    </row>
    <row r="611" spans="1:21" x14ac:dyDescent="0.3">
      <c r="C611" s="104"/>
      <c r="D611" s="104"/>
    </row>
    <row r="617" spans="1:21" ht="15" thickBot="1" x14ac:dyDescent="0.35"/>
    <row r="618" spans="1:21" x14ac:dyDescent="0.3">
      <c r="N618" s="84">
        <v>0</v>
      </c>
      <c r="O618" s="85"/>
      <c r="P618" s="88">
        <v>32</v>
      </c>
      <c r="Q618" s="89"/>
      <c r="R618" s="84">
        <v>128</v>
      </c>
      <c r="S618" s="49"/>
      <c r="T618" s="50"/>
      <c r="U618" s="45"/>
    </row>
    <row r="619" spans="1:21" ht="15" thickBot="1" x14ac:dyDescent="0.35">
      <c r="N619" s="86"/>
      <c r="O619" s="87">
        <v>15</v>
      </c>
      <c r="P619" s="90"/>
      <c r="Q619" s="91">
        <v>47</v>
      </c>
      <c r="R619" s="92"/>
      <c r="S619" s="46"/>
      <c r="T619" s="48"/>
      <c r="U619" s="51"/>
    </row>
    <row r="620" spans="1:21" x14ac:dyDescent="0.3">
      <c r="N620" s="105">
        <v>16</v>
      </c>
      <c r="O620" s="106"/>
      <c r="P620" s="88">
        <v>48</v>
      </c>
      <c r="Q620" s="89"/>
      <c r="R620" s="92"/>
      <c r="S620" s="46"/>
      <c r="T620" s="47"/>
      <c r="U620" s="52"/>
    </row>
    <row r="621" spans="1:21" ht="15" thickBot="1" x14ac:dyDescent="0.35">
      <c r="N621" s="107"/>
      <c r="O621" s="108">
        <v>31</v>
      </c>
      <c r="P621" s="92"/>
      <c r="Q621" s="93">
        <v>63</v>
      </c>
      <c r="R621" s="86"/>
      <c r="S621" s="53"/>
      <c r="T621" s="22"/>
      <c r="U621" s="23">
        <v>191</v>
      </c>
    </row>
    <row r="622" spans="1:21" x14ac:dyDescent="0.3">
      <c r="N622" s="84">
        <v>64</v>
      </c>
      <c r="O622" s="101"/>
      <c r="P622" s="94"/>
      <c r="Q622" s="89"/>
      <c r="R622" s="109">
        <v>192</v>
      </c>
      <c r="S622" s="49"/>
      <c r="T622" s="50"/>
      <c r="U622" s="45"/>
    </row>
    <row r="623" spans="1:21" x14ac:dyDescent="0.3">
      <c r="N623" s="92"/>
      <c r="O623" s="102"/>
      <c r="P623" s="95"/>
      <c r="Q623" s="96"/>
      <c r="R623" s="39"/>
      <c r="S623" s="46"/>
      <c r="T623" s="48"/>
      <c r="U623" s="51"/>
    </row>
    <row r="624" spans="1:21" x14ac:dyDescent="0.3">
      <c r="N624" s="92"/>
      <c r="O624" s="102"/>
      <c r="P624" s="97"/>
      <c r="Q624" s="98"/>
      <c r="R624" s="39"/>
      <c r="S624" s="46"/>
      <c r="T624" s="47"/>
      <c r="U624" s="52"/>
    </row>
    <row r="625" spans="14:21" ht="15" thickBot="1" x14ac:dyDescent="0.35">
      <c r="N625" s="86"/>
      <c r="O625" s="103"/>
      <c r="P625" s="99"/>
      <c r="Q625" s="100">
        <v>127</v>
      </c>
      <c r="R625" s="99"/>
      <c r="S625" s="53"/>
      <c r="T625" s="22"/>
      <c r="U625" s="23">
        <v>255</v>
      </c>
    </row>
  </sheetData>
  <mergeCells count="38">
    <mergeCell ref="A584:K584"/>
    <mergeCell ref="A610:K610"/>
    <mergeCell ref="A526:K526"/>
    <mergeCell ref="A534:K534"/>
    <mergeCell ref="A541:K541"/>
    <mergeCell ref="A550:K550"/>
    <mergeCell ref="A561:K561"/>
    <mergeCell ref="A574:K574"/>
    <mergeCell ref="A478:K478"/>
    <mergeCell ref="A489:K489"/>
    <mergeCell ref="A502:K502"/>
    <mergeCell ref="A512:K512"/>
    <mergeCell ref="A524:K524"/>
    <mergeCell ref="A525:K525"/>
    <mergeCell ref="A450:K450"/>
    <mergeCell ref="A452:K452"/>
    <mergeCell ref="A453:K453"/>
    <mergeCell ref="A454:K454"/>
    <mergeCell ref="A462:K462"/>
    <mergeCell ref="A469:K469"/>
    <mergeCell ref="A324:K324"/>
    <mergeCell ref="A335:K335"/>
    <mergeCell ref="A348:K348"/>
    <mergeCell ref="A357:K357"/>
    <mergeCell ref="A358:K358"/>
    <mergeCell ref="A441:K441"/>
    <mergeCell ref="A214:K214"/>
    <mergeCell ref="A248:K248"/>
    <mergeCell ref="A282:K282"/>
    <mergeCell ref="A303:K303"/>
    <mergeCell ref="A307:K307"/>
    <mergeCell ref="A314:K314"/>
    <mergeCell ref="L1:M1"/>
    <mergeCell ref="A2:J2"/>
    <mergeCell ref="A3:K3"/>
    <mergeCell ref="A12:K12"/>
    <mergeCell ref="A13:K13"/>
    <mergeCell ref="A201:K20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1054-5897-4E5E-B02E-D74F475C2F9B}">
  <dimension ref="A1:N177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1" sqref="H101"/>
    </sheetView>
  </sheetViews>
  <sheetFormatPr defaultRowHeight="14.4" outlineLevelRow="1" x14ac:dyDescent="0.3"/>
  <cols>
    <col min="1" max="2" width="12.5546875" customWidth="1"/>
    <col min="3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6.21875" customWidth="1"/>
    <col min="13" max="13" width="12.33203125" customWidth="1"/>
    <col min="14" max="14" width="8.88671875" customWidth="1"/>
  </cols>
  <sheetData>
    <row r="1" spans="1:14" s="2" customFormat="1" x14ac:dyDescent="0.3">
      <c r="A1" s="131" t="s">
        <v>159</v>
      </c>
      <c r="B1" s="131"/>
      <c r="C1" s="131"/>
      <c r="D1" s="131"/>
      <c r="E1" s="131"/>
      <c r="F1" s="131"/>
      <c r="G1" s="131"/>
      <c r="H1" s="131"/>
      <c r="I1" s="131"/>
      <c r="J1" s="131"/>
      <c r="K1" s="9"/>
      <c r="L1" s="130" t="s">
        <v>329</v>
      </c>
      <c r="M1" s="124"/>
    </row>
    <row r="2" spans="1:14" s="2" customFormat="1" x14ac:dyDescent="0.3">
      <c r="A2" s="125" t="s">
        <v>191</v>
      </c>
      <c r="B2" s="125"/>
      <c r="C2" s="125"/>
      <c r="D2" s="125"/>
      <c r="E2" s="125"/>
      <c r="F2" s="125"/>
      <c r="G2" s="125"/>
      <c r="H2" s="125"/>
      <c r="I2" s="125"/>
      <c r="J2" s="125"/>
      <c r="K2" s="10"/>
      <c r="L2" s="124"/>
      <c r="M2" s="124"/>
    </row>
    <row r="3" spans="1:14" s="2" customFormat="1" x14ac:dyDescent="0.3">
      <c r="A3" s="1" t="s">
        <v>67</v>
      </c>
      <c r="B3" s="1" t="s">
        <v>30</v>
      </c>
      <c r="C3" s="1" t="s">
        <v>1</v>
      </c>
      <c r="D3" s="1" t="s">
        <v>10</v>
      </c>
      <c r="E3" s="1" t="s">
        <v>198</v>
      </c>
      <c r="F3" s="1" t="s">
        <v>12</v>
      </c>
      <c r="G3" s="1" t="s">
        <v>41</v>
      </c>
      <c r="H3" s="3" t="s">
        <v>14</v>
      </c>
      <c r="I3" s="1" t="s">
        <v>2</v>
      </c>
      <c r="J3" s="1" t="s">
        <v>3</v>
      </c>
      <c r="K3" s="1" t="s">
        <v>52</v>
      </c>
    </row>
    <row r="4" spans="1:14" x14ac:dyDescent="0.3">
      <c r="G4" s="5"/>
      <c r="I4" t="s">
        <v>51</v>
      </c>
      <c r="J4">
        <v>1</v>
      </c>
      <c r="K4" s="5" t="s">
        <v>6</v>
      </c>
    </row>
    <row r="5" spans="1:14" x14ac:dyDescent="0.3">
      <c r="G5" s="5"/>
      <c r="I5" t="s">
        <v>55</v>
      </c>
      <c r="J5">
        <v>99</v>
      </c>
      <c r="K5" s="5" t="s">
        <v>57</v>
      </c>
    </row>
    <row r="6" spans="1:14" x14ac:dyDescent="0.3">
      <c r="B6" s="6"/>
      <c r="G6" s="5"/>
      <c r="I6" t="s">
        <v>46</v>
      </c>
      <c r="J6" s="7" t="s">
        <v>45</v>
      </c>
      <c r="K6" s="7" t="s">
        <v>58</v>
      </c>
    </row>
    <row r="7" spans="1:14" s="11" customFormat="1" x14ac:dyDescent="0.3">
      <c r="A7" s="126" t="s">
        <v>325</v>
      </c>
      <c r="B7" s="126"/>
      <c r="C7" s="126"/>
      <c r="D7" s="126"/>
      <c r="E7" s="126"/>
      <c r="F7" s="126"/>
      <c r="G7" s="126"/>
      <c r="H7" s="126"/>
      <c r="I7" s="126"/>
      <c r="J7" s="126"/>
      <c r="K7" s="33"/>
      <c r="L7"/>
      <c r="M7"/>
    </row>
    <row r="8" spans="1:14" x14ac:dyDescent="0.3">
      <c r="A8" t="s">
        <v>189</v>
      </c>
      <c r="B8" s="6"/>
      <c r="G8" s="5"/>
      <c r="K8" t="s">
        <v>184</v>
      </c>
      <c r="N8" s="6"/>
    </row>
    <row r="9" spans="1:14" s="27" customFormat="1" x14ac:dyDescent="0.3">
      <c r="A9" s="27" t="s">
        <v>185</v>
      </c>
      <c r="B9" s="28" t="s">
        <v>31</v>
      </c>
      <c r="C9" s="27" t="s">
        <v>5</v>
      </c>
      <c r="D9" s="27" t="s">
        <v>17</v>
      </c>
      <c r="E9" s="27" t="s">
        <v>18</v>
      </c>
      <c r="F9" s="27" t="s">
        <v>17</v>
      </c>
      <c r="G9" s="29">
        <v>254</v>
      </c>
      <c r="H9" s="30">
        <v>0</v>
      </c>
      <c r="I9" s="27" t="s">
        <v>43</v>
      </c>
      <c r="J9" s="31" t="s">
        <v>56</v>
      </c>
      <c r="K9" s="32" t="s">
        <v>333</v>
      </c>
      <c r="N9" s="28"/>
    </row>
    <row r="10" spans="1:14" s="27" customFormat="1" x14ac:dyDescent="0.3">
      <c r="A10" s="27" t="s">
        <v>0</v>
      </c>
      <c r="B10" s="28" t="s">
        <v>31</v>
      </c>
      <c r="C10" s="27" t="s">
        <v>5</v>
      </c>
      <c r="D10" s="27" t="s">
        <v>17</v>
      </c>
      <c r="E10" s="27" t="s">
        <v>18</v>
      </c>
      <c r="F10" s="27" t="s">
        <v>17</v>
      </c>
      <c r="G10" s="29">
        <v>254</v>
      </c>
      <c r="H10" s="30">
        <v>0</v>
      </c>
      <c r="I10" s="27" t="s">
        <v>43</v>
      </c>
      <c r="J10" s="31" t="s">
        <v>192</v>
      </c>
      <c r="K10" s="32" t="s">
        <v>333</v>
      </c>
      <c r="N10" s="28"/>
    </row>
    <row r="11" spans="1:14" x14ac:dyDescent="0.3">
      <c r="B11" s="6"/>
      <c r="G11" s="5"/>
      <c r="J11" s="7"/>
      <c r="K11" s="15"/>
      <c r="N11" s="6"/>
    </row>
    <row r="12" spans="1:14" x14ac:dyDescent="0.3">
      <c r="A12" t="s">
        <v>326</v>
      </c>
      <c r="B12" s="6"/>
      <c r="G12" s="5"/>
      <c r="I12" t="s">
        <v>334</v>
      </c>
      <c r="K12" t="s">
        <v>197</v>
      </c>
    </row>
    <row r="13" spans="1:14" x14ac:dyDescent="0.3">
      <c r="A13" t="s">
        <v>4</v>
      </c>
      <c r="B13" s="6" t="s">
        <v>170</v>
      </c>
      <c r="C13" t="s">
        <v>176</v>
      </c>
      <c r="D13" t="s">
        <v>13</v>
      </c>
      <c r="E13" t="s">
        <v>171</v>
      </c>
      <c r="F13" t="s">
        <v>43</v>
      </c>
      <c r="G13" s="5">
        <v>6</v>
      </c>
      <c r="H13" s="34">
        <f>SUM(H14:H18)</f>
        <v>3</v>
      </c>
      <c r="I13" t="s">
        <v>199</v>
      </c>
      <c r="J13">
        <v>102</v>
      </c>
      <c r="K13" s="5"/>
    </row>
    <row r="14" spans="1:14" hidden="1" outlineLevel="1" x14ac:dyDescent="0.3">
      <c r="A14" t="s">
        <v>13</v>
      </c>
      <c r="B14" s="6" t="s">
        <v>170</v>
      </c>
      <c r="C14" t="s">
        <v>176</v>
      </c>
      <c r="D14" t="s">
        <v>43</v>
      </c>
      <c r="E14" t="s">
        <v>43</v>
      </c>
      <c r="F14" t="s">
        <v>43</v>
      </c>
      <c r="G14" t="s">
        <v>43</v>
      </c>
      <c r="H14" s="4">
        <v>1</v>
      </c>
      <c r="I14" t="s">
        <v>200</v>
      </c>
      <c r="J14" t="s">
        <v>205</v>
      </c>
      <c r="K14" s="5" t="s">
        <v>168</v>
      </c>
      <c r="L14" s="12"/>
    </row>
    <row r="15" spans="1:14" hidden="1" outlineLevel="1" x14ac:dyDescent="0.3">
      <c r="A15" t="s">
        <v>166</v>
      </c>
      <c r="B15" s="6" t="s">
        <v>170</v>
      </c>
      <c r="C15" t="s">
        <v>176</v>
      </c>
      <c r="D15" t="s">
        <v>43</v>
      </c>
      <c r="E15" t="s">
        <v>43</v>
      </c>
      <c r="F15" t="s">
        <v>43</v>
      </c>
      <c r="G15" t="s">
        <v>43</v>
      </c>
      <c r="H15" s="4">
        <v>1</v>
      </c>
      <c r="I15" t="s">
        <v>200</v>
      </c>
      <c r="J15" t="s">
        <v>205</v>
      </c>
      <c r="K15" s="5" t="s">
        <v>179</v>
      </c>
      <c r="L15" s="12"/>
    </row>
    <row r="16" spans="1:14" hidden="1" outlineLevel="1" x14ac:dyDescent="0.3">
      <c r="A16" t="s">
        <v>167</v>
      </c>
      <c r="B16" s="6" t="s">
        <v>170</v>
      </c>
      <c r="C16" t="s">
        <v>176</v>
      </c>
      <c r="D16" t="s">
        <v>43</v>
      </c>
      <c r="E16" t="s">
        <v>43</v>
      </c>
      <c r="F16" t="s">
        <v>43</v>
      </c>
      <c r="G16" t="s">
        <v>43</v>
      </c>
      <c r="H16" s="4">
        <v>1</v>
      </c>
      <c r="I16" t="s">
        <v>201</v>
      </c>
      <c r="J16">
        <v>102</v>
      </c>
      <c r="K16" s="5" t="s">
        <v>169</v>
      </c>
      <c r="L16" s="12"/>
    </row>
    <row r="17" spans="1:12" hidden="1" outlineLevel="1" x14ac:dyDescent="0.3">
      <c r="A17" t="s">
        <v>178</v>
      </c>
      <c r="B17" s="6" t="s">
        <v>170</v>
      </c>
      <c r="C17" t="s">
        <v>176</v>
      </c>
      <c r="D17" t="s">
        <v>43</v>
      </c>
      <c r="E17" t="s">
        <v>43</v>
      </c>
      <c r="F17" t="s">
        <v>43</v>
      </c>
      <c r="G17" t="s">
        <v>43</v>
      </c>
      <c r="H17" s="4">
        <v>0</v>
      </c>
      <c r="K17" s="5"/>
      <c r="L17" s="12"/>
    </row>
    <row r="18" spans="1:12" hidden="1" outlineLevel="1" x14ac:dyDescent="0.3">
      <c r="A18" t="s">
        <v>181</v>
      </c>
      <c r="B18" s="6" t="s">
        <v>170</v>
      </c>
      <c r="C18" t="s">
        <v>176</v>
      </c>
      <c r="D18" t="s">
        <v>43</v>
      </c>
      <c r="E18" t="s">
        <v>43</v>
      </c>
      <c r="F18" t="s">
        <v>43</v>
      </c>
      <c r="G18" t="s">
        <v>43</v>
      </c>
      <c r="H18" s="4">
        <v>0</v>
      </c>
      <c r="K18" s="5"/>
      <c r="L18" s="12"/>
    </row>
    <row r="19" spans="1:12" hidden="1" outlineLevel="1" x14ac:dyDescent="0.3">
      <c r="A19" t="s">
        <v>218</v>
      </c>
      <c r="B19" s="6" t="s">
        <v>170</v>
      </c>
      <c r="C19" t="s">
        <v>176</v>
      </c>
      <c r="D19" t="s">
        <v>43</v>
      </c>
      <c r="E19" t="s">
        <v>43</v>
      </c>
      <c r="F19" t="s">
        <v>43</v>
      </c>
      <c r="G19" t="s">
        <v>43</v>
      </c>
      <c r="H19" s="4">
        <v>0</v>
      </c>
      <c r="K19" s="5"/>
      <c r="L19" s="12"/>
    </row>
    <row r="20" spans="1:12" collapsed="1" x14ac:dyDescent="0.3">
      <c r="A20" t="s">
        <v>172</v>
      </c>
      <c r="B20" s="6" t="s">
        <v>170</v>
      </c>
      <c r="C20" t="s">
        <v>176</v>
      </c>
      <c r="D20" t="s">
        <v>173</v>
      </c>
      <c r="E20" t="s">
        <v>21</v>
      </c>
      <c r="F20" t="s">
        <v>43</v>
      </c>
      <c r="G20" s="5">
        <v>6</v>
      </c>
      <c r="H20" s="34">
        <f>SUM(H21:H25)</f>
        <v>3</v>
      </c>
      <c r="I20" t="s">
        <v>202</v>
      </c>
      <c r="J20">
        <v>103</v>
      </c>
    </row>
    <row r="21" spans="1:12" hidden="1" outlineLevel="1" x14ac:dyDescent="0.3">
      <c r="A21" t="s">
        <v>173</v>
      </c>
      <c r="B21" s="6" t="s">
        <v>170</v>
      </c>
      <c r="C21" t="s">
        <v>176</v>
      </c>
      <c r="D21" t="s">
        <v>43</v>
      </c>
      <c r="E21" t="s">
        <v>43</v>
      </c>
      <c r="F21" t="s">
        <v>43</v>
      </c>
      <c r="G21" t="s">
        <v>43</v>
      </c>
      <c r="H21" s="4">
        <v>1</v>
      </c>
      <c r="I21" t="s">
        <v>203</v>
      </c>
      <c r="J21" t="s">
        <v>205</v>
      </c>
      <c r="K21" s="5" t="s">
        <v>204</v>
      </c>
      <c r="L21" s="24"/>
    </row>
    <row r="22" spans="1:12" hidden="1" outlineLevel="1" x14ac:dyDescent="0.3">
      <c r="A22" t="s">
        <v>174</v>
      </c>
      <c r="B22" s="6" t="s">
        <v>170</v>
      </c>
      <c r="C22" t="s">
        <v>176</v>
      </c>
      <c r="D22" t="s">
        <v>43</v>
      </c>
      <c r="E22" t="s">
        <v>43</v>
      </c>
      <c r="F22" t="s">
        <v>43</v>
      </c>
      <c r="G22" t="s">
        <v>43</v>
      </c>
      <c r="H22" s="4">
        <v>1</v>
      </c>
      <c r="I22" t="s">
        <v>203</v>
      </c>
      <c r="J22" t="s">
        <v>205</v>
      </c>
      <c r="K22" s="5" t="s">
        <v>177</v>
      </c>
      <c r="L22" s="24"/>
    </row>
    <row r="23" spans="1:12" hidden="1" outlineLevel="1" x14ac:dyDescent="0.3">
      <c r="A23" t="s">
        <v>175</v>
      </c>
      <c r="B23" s="6" t="s">
        <v>170</v>
      </c>
      <c r="C23" t="s">
        <v>176</v>
      </c>
      <c r="D23" t="s">
        <v>43</v>
      </c>
      <c r="E23" t="s">
        <v>43</v>
      </c>
      <c r="F23" t="s">
        <v>43</v>
      </c>
      <c r="G23" t="s">
        <v>43</v>
      </c>
      <c r="H23" s="4">
        <v>1</v>
      </c>
      <c r="I23" t="s">
        <v>201</v>
      </c>
      <c r="J23">
        <v>103</v>
      </c>
      <c r="K23" s="5" t="s">
        <v>183</v>
      </c>
      <c r="L23" s="24"/>
    </row>
    <row r="24" spans="1:12" hidden="1" outlineLevel="1" x14ac:dyDescent="0.3">
      <c r="A24" t="s">
        <v>180</v>
      </c>
      <c r="B24" s="6" t="s">
        <v>170</v>
      </c>
      <c r="C24" t="s">
        <v>176</v>
      </c>
      <c r="D24" t="s">
        <v>43</v>
      </c>
      <c r="E24" t="s">
        <v>43</v>
      </c>
      <c r="F24" t="s">
        <v>43</v>
      </c>
      <c r="G24" t="s">
        <v>43</v>
      </c>
      <c r="H24" s="4">
        <v>0</v>
      </c>
      <c r="L24" s="24"/>
    </row>
    <row r="25" spans="1:12" hidden="1" outlineLevel="1" x14ac:dyDescent="0.3">
      <c r="A25" t="s">
        <v>182</v>
      </c>
      <c r="B25" s="6" t="s">
        <v>170</v>
      </c>
      <c r="C25" t="s">
        <v>176</v>
      </c>
      <c r="D25" t="s">
        <v>43</v>
      </c>
      <c r="E25" t="s">
        <v>43</v>
      </c>
      <c r="F25" t="s">
        <v>43</v>
      </c>
      <c r="G25" t="s">
        <v>43</v>
      </c>
      <c r="H25" s="4">
        <v>0</v>
      </c>
      <c r="K25" s="5"/>
      <c r="L25" s="24"/>
    </row>
    <row r="26" spans="1:12" hidden="1" outlineLevel="1" x14ac:dyDescent="0.3">
      <c r="A26" t="s">
        <v>219</v>
      </c>
      <c r="B26" s="6" t="s">
        <v>170</v>
      </c>
      <c r="C26" t="s">
        <v>176</v>
      </c>
      <c r="D26" t="s">
        <v>43</v>
      </c>
      <c r="E26" t="s">
        <v>43</v>
      </c>
      <c r="F26" t="s">
        <v>43</v>
      </c>
      <c r="G26" t="s">
        <v>43</v>
      </c>
      <c r="H26" s="4">
        <v>0</v>
      </c>
      <c r="K26" s="5"/>
      <c r="L26" s="24"/>
    </row>
    <row r="27" spans="1:12" collapsed="1" x14ac:dyDescent="0.3">
      <c r="A27" t="s">
        <v>24</v>
      </c>
      <c r="B27" s="6" t="s">
        <v>170</v>
      </c>
      <c r="C27" t="s">
        <v>176</v>
      </c>
      <c r="D27" t="s">
        <v>26</v>
      </c>
      <c r="E27" t="s">
        <v>224</v>
      </c>
      <c r="F27" t="s">
        <v>26</v>
      </c>
      <c r="G27" s="5">
        <v>6</v>
      </c>
      <c r="H27" s="34">
        <f>SUM(H28:H32)</f>
        <v>2</v>
      </c>
      <c r="I27" t="s">
        <v>225</v>
      </c>
      <c r="J27">
        <v>104</v>
      </c>
      <c r="K27" s="5"/>
    </row>
    <row r="28" spans="1:12" hidden="1" outlineLevel="1" x14ac:dyDescent="0.3">
      <c r="A28" t="s">
        <v>26</v>
      </c>
      <c r="B28" s="6" t="s">
        <v>170</v>
      </c>
      <c r="C28" t="s">
        <v>176</v>
      </c>
      <c r="D28" t="s">
        <v>43</v>
      </c>
      <c r="F28" t="s">
        <v>43</v>
      </c>
      <c r="G28" t="s">
        <v>43</v>
      </c>
      <c r="H28" s="4">
        <v>1</v>
      </c>
      <c r="I28" t="s">
        <v>200</v>
      </c>
      <c r="K28" s="5" t="s">
        <v>222</v>
      </c>
      <c r="L28" s="25"/>
    </row>
    <row r="29" spans="1:12" hidden="1" outlineLevel="1" x14ac:dyDescent="0.3">
      <c r="A29" t="s">
        <v>214</v>
      </c>
      <c r="B29" s="6" t="s">
        <v>170</v>
      </c>
      <c r="C29" t="s">
        <v>176</v>
      </c>
      <c r="D29" t="s">
        <v>43</v>
      </c>
      <c r="E29" t="s">
        <v>43</v>
      </c>
      <c r="F29" t="s">
        <v>43</v>
      </c>
      <c r="G29" t="s">
        <v>43</v>
      </c>
      <c r="H29" s="4">
        <v>1</v>
      </c>
      <c r="I29" t="s">
        <v>221</v>
      </c>
      <c r="J29">
        <v>104</v>
      </c>
      <c r="K29" s="5" t="s">
        <v>223</v>
      </c>
      <c r="L29" s="25"/>
    </row>
    <row r="30" spans="1:12" hidden="1" outlineLevel="1" x14ac:dyDescent="0.3">
      <c r="A30" t="s">
        <v>215</v>
      </c>
      <c r="B30" s="6" t="s">
        <v>170</v>
      </c>
      <c r="C30" t="s">
        <v>176</v>
      </c>
      <c r="D30" t="s">
        <v>43</v>
      </c>
      <c r="E30" t="s">
        <v>43</v>
      </c>
      <c r="F30" t="s">
        <v>43</v>
      </c>
      <c r="G30" t="s">
        <v>43</v>
      </c>
      <c r="H30" s="4">
        <v>0</v>
      </c>
      <c r="K30" s="5"/>
      <c r="L30" s="25"/>
    </row>
    <row r="31" spans="1:12" hidden="1" outlineLevel="1" x14ac:dyDescent="0.3">
      <c r="A31" t="s">
        <v>216</v>
      </c>
      <c r="B31" s="6" t="s">
        <v>170</v>
      </c>
      <c r="C31" t="s">
        <v>176</v>
      </c>
      <c r="D31" t="s">
        <v>43</v>
      </c>
      <c r="E31" t="s">
        <v>43</v>
      </c>
      <c r="F31" t="s">
        <v>43</v>
      </c>
      <c r="G31" t="s">
        <v>43</v>
      </c>
      <c r="H31" s="4">
        <v>0</v>
      </c>
      <c r="K31" s="5"/>
      <c r="L31" s="25"/>
    </row>
    <row r="32" spans="1:12" hidden="1" outlineLevel="1" x14ac:dyDescent="0.3">
      <c r="A32" t="s">
        <v>217</v>
      </c>
      <c r="B32" s="6" t="s">
        <v>170</v>
      </c>
      <c r="C32" t="s">
        <v>176</v>
      </c>
      <c r="D32" t="s">
        <v>43</v>
      </c>
      <c r="E32" t="s">
        <v>43</v>
      </c>
      <c r="F32" t="s">
        <v>43</v>
      </c>
      <c r="G32" t="s">
        <v>43</v>
      </c>
      <c r="H32" s="4">
        <v>0</v>
      </c>
      <c r="K32" s="5"/>
      <c r="L32" s="25"/>
    </row>
    <row r="33" spans="1:12" hidden="1" outlineLevel="1" x14ac:dyDescent="0.3">
      <c r="A33" t="s">
        <v>220</v>
      </c>
      <c r="B33" s="6" t="s">
        <v>170</v>
      </c>
      <c r="C33" t="s">
        <v>176</v>
      </c>
      <c r="D33" t="s">
        <v>43</v>
      </c>
      <c r="E33" t="s">
        <v>43</v>
      </c>
      <c r="F33" t="s">
        <v>43</v>
      </c>
      <c r="G33" t="s">
        <v>43</v>
      </c>
      <c r="H33" s="4">
        <v>0</v>
      </c>
      <c r="K33" s="5"/>
      <c r="L33" s="25"/>
    </row>
    <row r="34" spans="1:12" collapsed="1" x14ac:dyDescent="0.3">
      <c r="A34" t="s">
        <v>206</v>
      </c>
      <c r="B34" s="6" t="s">
        <v>170</v>
      </c>
      <c r="C34" t="s">
        <v>176</v>
      </c>
      <c r="D34" t="s">
        <v>229</v>
      </c>
      <c r="E34" t="s">
        <v>27</v>
      </c>
      <c r="F34" t="s">
        <v>43</v>
      </c>
      <c r="G34" s="5">
        <v>6</v>
      </c>
      <c r="H34" s="34">
        <f>SUM(H35:H39)</f>
        <v>2</v>
      </c>
      <c r="I34" t="s">
        <v>226</v>
      </c>
      <c r="J34">
        <v>105</v>
      </c>
      <c r="K34" s="5"/>
    </row>
    <row r="35" spans="1:12" hidden="1" outlineLevel="1" x14ac:dyDescent="0.3">
      <c r="A35" t="s">
        <v>229</v>
      </c>
      <c r="B35" s="6" t="s">
        <v>170</v>
      </c>
      <c r="C35" t="s">
        <v>176</v>
      </c>
      <c r="D35" t="s">
        <v>43</v>
      </c>
      <c r="F35" t="s">
        <v>43</v>
      </c>
      <c r="G35" t="s">
        <v>43</v>
      </c>
      <c r="H35" s="4">
        <v>1</v>
      </c>
      <c r="I35" t="s">
        <v>203</v>
      </c>
      <c r="K35" s="5" t="s">
        <v>227</v>
      </c>
      <c r="L35" s="26"/>
    </row>
    <row r="36" spans="1:12" hidden="1" outlineLevel="1" x14ac:dyDescent="0.3">
      <c r="A36" t="s">
        <v>230</v>
      </c>
      <c r="B36" s="6" t="s">
        <v>170</v>
      </c>
      <c r="C36" t="s">
        <v>176</v>
      </c>
      <c r="D36" t="s">
        <v>43</v>
      </c>
      <c r="E36" t="s">
        <v>43</v>
      </c>
      <c r="F36" t="s">
        <v>43</v>
      </c>
      <c r="G36" t="s">
        <v>43</v>
      </c>
      <c r="H36" s="4">
        <v>1</v>
      </c>
      <c r="I36" t="s">
        <v>245</v>
      </c>
      <c r="J36">
        <v>105</v>
      </c>
      <c r="K36" s="5" t="s">
        <v>228</v>
      </c>
      <c r="L36" s="26"/>
    </row>
    <row r="37" spans="1:12" hidden="1" outlineLevel="1" x14ac:dyDescent="0.3">
      <c r="A37" t="s">
        <v>231</v>
      </c>
      <c r="B37" s="6" t="s">
        <v>170</v>
      </c>
      <c r="C37" t="s">
        <v>176</v>
      </c>
      <c r="D37" t="s">
        <v>43</v>
      </c>
      <c r="E37" t="s">
        <v>43</v>
      </c>
      <c r="F37" t="s">
        <v>43</v>
      </c>
      <c r="G37" t="s">
        <v>43</v>
      </c>
      <c r="H37" s="4">
        <v>0</v>
      </c>
      <c r="K37" s="5"/>
      <c r="L37" s="26"/>
    </row>
    <row r="38" spans="1:12" hidden="1" outlineLevel="1" x14ac:dyDescent="0.3">
      <c r="A38" t="s">
        <v>232</v>
      </c>
      <c r="B38" s="6" t="s">
        <v>170</v>
      </c>
      <c r="C38" t="s">
        <v>176</v>
      </c>
      <c r="D38" t="s">
        <v>43</v>
      </c>
      <c r="E38" t="s">
        <v>43</v>
      </c>
      <c r="F38" t="s">
        <v>43</v>
      </c>
      <c r="G38" t="s">
        <v>43</v>
      </c>
      <c r="H38" s="4">
        <v>0</v>
      </c>
      <c r="K38" s="5"/>
      <c r="L38" s="26"/>
    </row>
    <row r="39" spans="1:12" hidden="1" outlineLevel="1" x14ac:dyDescent="0.3">
      <c r="A39" t="s">
        <v>233</v>
      </c>
      <c r="B39" s="6" t="s">
        <v>170</v>
      </c>
      <c r="C39" t="s">
        <v>176</v>
      </c>
      <c r="D39" t="s">
        <v>43</v>
      </c>
      <c r="E39" t="s">
        <v>43</v>
      </c>
      <c r="F39" t="s">
        <v>43</v>
      </c>
      <c r="G39" t="s">
        <v>43</v>
      </c>
      <c r="H39" s="4">
        <v>0</v>
      </c>
      <c r="K39" s="5"/>
      <c r="L39" s="26"/>
    </row>
    <row r="40" spans="1:12" hidden="1" outlineLevel="1" x14ac:dyDescent="0.3">
      <c r="A40" t="s">
        <v>234</v>
      </c>
      <c r="B40" s="6" t="s">
        <v>170</v>
      </c>
      <c r="C40" t="s">
        <v>176</v>
      </c>
      <c r="D40" t="s">
        <v>43</v>
      </c>
      <c r="E40" t="s">
        <v>43</v>
      </c>
      <c r="F40" t="s">
        <v>43</v>
      </c>
      <c r="G40" t="s">
        <v>43</v>
      </c>
      <c r="H40" s="4">
        <v>0</v>
      </c>
      <c r="K40" s="5"/>
      <c r="L40" s="26"/>
    </row>
    <row r="41" spans="1:12" collapsed="1" x14ac:dyDescent="0.3">
      <c r="A41" t="s">
        <v>66</v>
      </c>
      <c r="B41" s="6" t="s">
        <v>170</v>
      </c>
      <c r="C41" t="s">
        <v>176</v>
      </c>
      <c r="D41" t="s">
        <v>235</v>
      </c>
      <c r="E41" t="s">
        <v>241</v>
      </c>
      <c r="F41" t="s">
        <v>43</v>
      </c>
      <c r="G41" s="5">
        <v>6</v>
      </c>
      <c r="H41" s="34">
        <f>SUM(H42:H46)</f>
        <v>2</v>
      </c>
      <c r="I41" t="s">
        <v>242</v>
      </c>
      <c r="J41">
        <v>106</v>
      </c>
      <c r="K41" s="5"/>
    </row>
    <row r="42" spans="1:12" hidden="1" outlineLevel="1" x14ac:dyDescent="0.3">
      <c r="A42" t="s">
        <v>235</v>
      </c>
      <c r="B42" s="6" t="s">
        <v>170</v>
      </c>
      <c r="C42" t="s">
        <v>176</v>
      </c>
      <c r="D42" t="s">
        <v>43</v>
      </c>
      <c r="F42" t="s">
        <v>43</v>
      </c>
      <c r="G42" t="s">
        <v>43</v>
      </c>
      <c r="H42" s="4">
        <v>1</v>
      </c>
      <c r="I42" t="s">
        <v>200</v>
      </c>
      <c r="K42" s="5" t="s">
        <v>243</v>
      </c>
      <c r="L42" s="26"/>
    </row>
    <row r="43" spans="1:12" hidden="1" outlineLevel="1" x14ac:dyDescent="0.3">
      <c r="A43" t="s">
        <v>236</v>
      </c>
      <c r="B43" s="6" t="s">
        <v>170</v>
      </c>
      <c r="C43" t="s">
        <v>176</v>
      </c>
      <c r="D43" t="s">
        <v>43</v>
      </c>
      <c r="E43" t="s">
        <v>43</v>
      </c>
      <c r="F43" t="s">
        <v>43</v>
      </c>
      <c r="G43" t="s">
        <v>43</v>
      </c>
      <c r="H43" s="4">
        <v>1</v>
      </c>
      <c r="I43" t="s">
        <v>244</v>
      </c>
      <c r="J43">
        <v>106</v>
      </c>
      <c r="K43" s="5" t="s">
        <v>335</v>
      </c>
      <c r="L43" s="26"/>
    </row>
    <row r="44" spans="1:12" hidden="1" outlineLevel="1" x14ac:dyDescent="0.3">
      <c r="A44" t="s">
        <v>237</v>
      </c>
      <c r="B44" s="6" t="s">
        <v>170</v>
      </c>
      <c r="C44" t="s">
        <v>176</v>
      </c>
      <c r="D44" t="s">
        <v>43</v>
      </c>
      <c r="E44" t="s">
        <v>43</v>
      </c>
      <c r="F44" t="s">
        <v>43</v>
      </c>
      <c r="G44" t="s">
        <v>43</v>
      </c>
      <c r="H44" s="4">
        <v>0</v>
      </c>
      <c r="K44" s="5"/>
      <c r="L44" s="26"/>
    </row>
    <row r="45" spans="1:12" hidden="1" outlineLevel="1" x14ac:dyDescent="0.3">
      <c r="A45" t="s">
        <v>238</v>
      </c>
      <c r="B45" s="6" t="s">
        <v>170</v>
      </c>
      <c r="C45" t="s">
        <v>176</v>
      </c>
      <c r="D45" t="s">
        <v>43</v>
      </c>
      <c r="E45" t="s">
        <v>43</v>
      </c>
      <c r="F45" t="s">
        <v>43</v>
      </c>
      <c r="G45" t="s">
        <v>43</v>
      </c>
      <c r="H45" s="4">
        <v>0</v>
      </c>
      <c r="K45" s="5"/>
      <c r="L45" s="26"/>
    </row>
    <row r="46" spans="1:12" hidden="1" outlineLevel="1" x14ac:dyDescent="0.3">
      <c r="A46" t="s">
        <v>239</v>
      </c>
      <c r="B46" s="6" t="s">
        <v>170</v>
      </c>
      <c r="C46" t="s">
        <v>176</v>
      </c>
      <c r="D46" t="s">
        <v>43</v>
      </c>
      <c r="E46" t="s">
        <v>43</v>
      </c>
      <c r="F46" t="s">
        <v>43</v>
      </c>
      <c r="G46" t="s">
        <v>43</v>
      </c>
      <c r="H46" s="4">
        <v>0</v>
      </c>
      <c r="K46" s="5"/>
      <c r="L46" s="26"/>
    </row>
    <row r="47" spans="1:12" hidden="1" outlineLevel="1" x14ac:dyDescent="0.3">
      <c r="A47" t="s">
        <v>240</v>
      </c>
      <c r="B47" s="6" t="s">
        <v>170</v>
      </c>
      <c r="C47" t="s">
        <v>176</v>
      </c>
      <c r="D47" t="s">
        <v>43</v>
      </c>
      <c r="E47" t="s">
        <v>43</v>
      </c>
      <c r="F47" t="s">
        <v>43</v>
      </c>
      <c r="G47" t="s">
        <v>43</v>
      </c>
      <c r="H47" s="4">
        <v>0</v>
      </c>
      <c r="K47" s="5"/>
      <c r="L47" s="26"/>
    </row>
    <row r="48" spans="1:12" collapsed="1" x14ac:dyDescent="0.3">
      <c r="A48" t="s">
        <v>207</v>
      </c>
      <c r="B48" s="6" t="s">
        <v>170</v>
      </c>
      <c r="C48" t="s">
        <v>176</v>
      </c>
      <c r="D48" t="s">
        <v>246</v>
      </c>
      <c r="E48" t="s">
        <v>252</v>
      </c>
      <c r="F48" t="s">
        <v>43</v>
      </c>
      <c r="G48" s="5">
        <v>6</v>
      </c>
      <c r="H48" s="34">
        <f>SUM(H49:H53)</f>
        <v>2</v>
      </c>
      <c r="I48" t="s">
        <v>253</v>
      </c>
      <c r="J48">
        <v>107</v>
      </c>
      <c r="K48" s="5"/>
    </row>
    <row r="49" spans="1:12" hidden="1" outlineLevel="1" x14ac:dyDescent="0.3">
      <c r="A49" t="s">
        <v>246</v>
      </c>
      <c r="B49" s="6" t="s">
        <v>170</v>
      </c>
      <c r="C49" t="s">
        <v>176</v>
      </c>
      <c r="D49" t="s">
        <v>43</v>
      </c>
      <c r="F49" t="s">
        <v>43</v>
      </c>
      <c r="G49" t="s">
        <v>43</v>
      </c>
      <c r="H49" s="4">
        <v>1</v>
      </c>
      <c r="I49" t="s">
        <v>203</v>
      </c>
      <c r="K49" s="5" t="s">
        <v>255</v>
      </c>
      <c r="L49" s="26"/>
    </row>
    <row r="50" spans="1:12" hidden="1" outlineLevel="1" x14ac:dyDescent="0.3">
      <c r="A50" t="s">
        <v>247</v>
      </c>
      <c r="B50" s="6" t="s">
        <v>170</v>
      </c>
      <c r="C50" t="s">
        <v>176</v>
      </c>
      <c r="D50" t="s">
        <v>43</v>
      </c>
      <c r="E50" t="s">
        <v>43</v>
      </c>
      <c r="F50" t="s">
        <v>43</v>
      </c>
      <c r="G50" t="s">
        <v>43</v>
      </c>
      <c r="H50" s="4">
        <v>1</v>
      </c>
      <c r="I50" t="s">
        <v>254</v>
      </c>
      <c r="J50">
        <v>107</v>
      </c>
      <c r="K50" s="5" t="s">
        <v>256</v>
      </c>
      <c r="L50" s="26"/>
    </row>
    <row r="51" spans="1:12" hidden="1" outlineLevel="1" x14ac:dyDescent="0.3">
      <c r="A51" t="s">
        <v>248</v>
      </c>
      <c r="B51" s="6" t="s">
        <v>170</v>
      </c>
      <c r="C51" t="s">
        <v>176</v>
      </c>
      <c r="D51" t="s">
        <v>43</v>
      </c>
      <c r="E51" t="s">
        <v>43</v>
      </c>
      <c r="F51" t="s">
        <v>43</v>
      </c>
      <c r="G51" t="s">
        <v>43</v>
      </c>
      <c r="H51" s="4">
        <v>0</v>
      </c>
      <c r="K51" s="5"/>
      <c r="L51" s="26"/>
    </row>
    <row r="52" spans="1:12" hidden="1" outlineLevel="1" x14ac:dyDescent="0.3">
      <c r="A52" t="s">
        <v>249</v>
      </c>
      <c r="B52" s="6" t="s">
        <v>170</v>
      </c>
      <c r="C52" t="s">
        <v>176</v>
      </c>
      <c r="D52" t="s">
        <v>43</v>
      </c>
      <c r="E52" t="s">
        <v>43</v>
      </c>
      <c r="F52" t="s">
        <v>43</v>
      </c>
      <c r="G52" t="s">
        <v>43</v>
      </c>
      <c r="H52" s="4">
        <v>0</v>
      </c>
      <c r="K52" s="5"/>
      <c r="L52" s="26"/>
    </row>
    <row r="53" spans="1:12" hidden="1" outlineLevel="1" x14ac:dyDescent="0.3">
      <c r="A53" t="s">
        <v>250</v>
      </c>
      <c r="B53" s="6" t="s">
        <v>170</v>
      </c>
      <c r="C53" t="s">
        <v>176</v>
      </c>
      <c r="D53" t="s">
        <v>43</v>
      </c>
      <c r="E53" t="s">
        <v>43</v>
      </c>
      <c r="F53" t="s">
        <v>43</v>
      </c>
      <c r="G53" t="s">
        <v>43</v>
      </c>
      <c r="H53" s="4">
        <v>0</v>
      </c>
      <c r="K53" s="5"/>
      <c r="L53" s="26"/>
    </row>
    <row r="54" spans="1:12" hidden="1" outlineLevel="1" x14ac:dyDescent="0.3">
      <c r="A54" t="s">
        <v>251</v>
      </c>
      <c r="B54" s="6" t="s">
        <v>170</v>
      </c>
      <c r="C54" t="s">
        <v>176</v>
      </c>
      <c r="D54" t="s">
        <v>43</v>
      </c>
      <c r="E54" t="s">
        <v>43</v>
      </c>
      <c r="F54" t="s">
        <v>43</v>
      </c>
      <c r="G54" t="s">
        <v>43</v>
      </c>
      <c r="H54" s="4">
        <v>0</v>
      </c>
      <c r="K54" s="5"/>
      <c r="L54" s="26"/>
    </row>
    <row r="55" spans="1:12" collapsed="1" x14ac:dyDescent="0.3">
      <c r="A55" t="s">
        <v>208</v>
      </c>
      <c r="B55" s="6" t="s">
        <v>170</v>
      </c>
      <c r="C55" t="s">
        <v>176</v>
      </c>
      <c r="D55" t="s">
        <v>257</v>
      </c>
      <c r="E55" t="s">
        <v>263</v>
      </c>
      <c r="F55" t="s">
        <v>43</v>
      </c>
      <c r="G55" s="5">
        <v>6</v>
      </c>
      <c r="H55" s="34">
        <f>SUM(H56:H60)</f>
        <v>3</v>
      </c>
      <c r="I55" t="s">
        <v>271</v>
      </c>
      <c r="J55">
        <v>108</v>
      </c>
      <c r="K55" s="5"/>
    </row>
    <row r="56" spans="1:12" hidden="1" outlineLevel="1" x14ac:dyDescent="0.3">
      <c r="A56" t="s">
        <v>257</v>
      </c>
      <c r="B56" s="6" t="s">
        <v>170</v>
      </c>
      <c r="C56" t="s">
        <v>176</v>
      </c>
      <c r="D56" t="s">
        <v>43</v>
      </c>
      <c r="F56" t="s">
        <v>43</v>
      </c>
      <c r="G56" t="s">
        <v>43</v>
      </c>
      <c r="H56" s="4">
        <v>1</v>
      </c>
      <c r="I56" t="s">
        <v>299</v>
      </c>
      <c r="J56">
        <v>108</v>
      </c>
      <c r="K56" s="5" t="s">
        <v>337</v>
      </c>
      <c r="L56" s="26"/>
    </row>
    <row r="57" spans="1:12" hidden="1" outlineLevel="1" x14ac:dyDescent="0.3">
      <c r="A57" t="s">
        <v>258</v>
      </c>
      <c r="B57" s="6" t="s">
        <v>170</v>
      </c>
      <c r="C57" t="s">
        <v>176</v>
      </c>
      <c r="D57" t="s">
        <v>43</v>
      </c>
      <c r="E57" t="s">
        <v>43</v>
      </c>
      <c r="F57" t="s">
        <v>43</v>
      </c>
      <c r="G57" t="s">
        <v>43</v>
      </c>
      <c r="H57" s="4">
        <v>1</v>
      </c>
      <c r="I57" t="s">
        <v>274</v>
      </c>
      <c r="J57">
        <v>108</v>
      </c>
      <c r="K57" s="5" t="s">
        <v>273</v>
      </c>
      <c r="L57" s="26"/>
    </row>
    <row r="58" spans="1:12" hidden="1" outlineLevel="1" x14ac:dyDescent="0.3">
      <c r="A58" t="s">
        <v>259</v>
      </c>
      <c r="B58" s="6" t="s">
        <v>170</v>
      </c>
      <c r="C58" t="s">
        <v>176</v>
      </c>
      <c r="D58" t="s">
        <v>43</v>
      </c>
      <c r="E58" t="s">
        <v>43</v>
      </c>
      <c r="F58" t="s">
        <v>43</v>
      </c>
      <c r="G58" t="s">
        <v>43</v>
      </c>
      <c r="H58" s="4">
        <v>1</v>
      </c>
      <c r="I58" t="s">
        <v>272</v>
      </c>
      <c r="J58">
        <v>108</v>
      </c>
      <c r="K58" s="5" t="s">
        <v>295</v>
      </c>
      <c r="L58" s="26"/>
    </row>
    <row r="59" spans="1:12" hidden="1" outlineLevel="1" x14ac:dyDescent="0.3">
      <c r="A59" t="s">
        <v>260</v>
      </c>
      <c r="B59" s="6" t="s">
        <v>170</v>
      </c>
      <c r="C59" t="s">
        <v>176</v>
      </c>
      <c r="D59" t="s">
        <v>43</v>
      </c>
      <c r="E59" t="s">
        <v>43</v>
      </c>
      <c r="F59" t="s">
        <v>43</v>
      </c>
      <c r="G59" t="s">
        <v>43</v>
      </c>
      <c r="H59" s="4">
        <v>0</v>
      </c>
      <c r="K59" s="5"/>
      <c r="L59" s="26"/>
    </row>
    <row r="60" spans="1:12" hidden="1" outlineLevel="1" x14ac:dyDescent="0.3">
      <c r="A60" t="s">
        <v>261</v>
      </c>
      <c r="B60" s="6" t="s">
        <v>170</v>
      </c>
      <c r="C60" t="s">
        <v>176</v>
      </c>
      <c r="D60" t="s">
        <v>43</v>
      </c>
      <c r="E60" t="s">
        <v>43</v>
      </c>
      <c r="F60" t="s">
        <v>43</v>
      </c>
      <c r="G60" t="s">
        <v>43</v>
      </c>
      <c r="H60" s="4">
        <v>0</v>
      </c>
      <c r="K60" s="5"/>
      <c r="L60" s="26"/>
    </row>
    <row r="61" spans="1:12" hidden="1" outlineLevel="1" x14ac:dyDescent="0.3">
      <c r="A61" t="s">
        <v>262</v>
      </c>
      <c r="B61" s="6" t="s">
        <v>170</v>
      </c>
      <c r="C61" t="s">
        <v>176</v>
      </c>
      <c r="D61" t="s">
        <v>43</v>
      </c>
      <c r="E61" t="s">
        <v>43</v>
      </c>
      <c r="F61" t="s">
        <v>43</v>
      </c>
      <c r="G61" t="s">
        <v>43</v>
      </c>
      <c r="H61" s="4">
        <v>0</v>
      </c>
      <c r="K61" s="5"/>
      <c r="L61" s="26"/>
    </row>
    <row r="62" spans="1:12" collapsed="1" x14ac:dyDescent="0.3">
      <c r="A62" s="27" t="s">
        <v>209</v>
      </c>
      <c r="B62" s="28" t="s">
        <v>170</v>
      </c>
      <c r="C62" s="27" t="s">
        <v>176</v>
      </c>
      <c r="D62" s="27" t="s">
        <v>264</v>
      </c>
      <c r="E62" s="27" t="s">
        <v>270</v>
      </c>
      <c r="F62" s="27" t="s">
        <v>43</v>
      </c>
      <c r="G62" s="29">
        <v>6</v>
      </c>
      <c r="H62" s="30">
        <f>SUM(H63:H67)</f>
        <v>0</v>
      </c>
      <c r="I62" s="27"/>
      <c r="J62" s="27">
        <v>109</v>
      </c>
      <c r="K62" s="29" t="s">
        <v>338</v>
      </c>
    </row>
    <row r="63" spans="1:12" hidden="1" outlineLevel="1" x14ac:dyDescent="0.3">
      <c r="A63" t="s">
        <v>264</v>
      </c>
      <c r="B63" s="6" t="s">
        <v>170</v>
      </c>
      <c r="C63" t="s">
        <v>176</v>
      </c>
      <c r="D63" t="s">
        <v>43</v>
      </c>
      <c r="F63" t="s">
        <v>43</v>
      </c>
      <c r="G63" t="s">
        <v>43</v>
      </c>
      <c r="H63" s="4">
        <v>0</v>
      </c>
      <c r="J63">
        <v>109</v>
      </c>
      <c r="K63" s="5"/>
      <c r="L63" s="26"/>
    </row>
    <row r="64" spans="1:12" hidden="1" outlineLevel="1" x14ac:dyDescent="0.3">
      <c r="A64" t="s">
        <v>265</v>
      </c>
      <c r="B64" s="6" t="s">
        <v>170</v>
      </c>
      <c r="C64" t="s">
        <v>176</v>
      </c>
      <c r="D64" t="s">
        <v>43</v>
      </c>
      <c r="E64" t="s">
        <v>43</v>
      </c>
      <c r="F64" t="s">
        <v>43</v>
      </c>
      <c r="G64" t="s">
        <v>43</v>
      </c>
      <c r="H64" s="4">
        <v>0</v>
      </c>
      <c r="J64">
        <v>109</v>
      </c>
      <c r="K64" s="5"/>
      <c r="L64" s="26"/>
    </row>
    <row r="65" spans="1:12" hidden="1" outlineLevel="1" x14ac:dyDescent="0.3">
      <c r="A65" t="s">
        <v>266</v>
      </c>
      <c r="B65" s="6" t="s">
        <v>170</v>
      </c>
      <c r="C65" t="s">
        <v>176</v>
      </c>
      <c r="D65" t="s">
        <v>43</v>
      </c>
      <c r="E65" t="s">
        <v>43</v>
      </c>
      <c r="F65" t="s">
        <v>43</v>
      </c>
      <c r="G65" t="s">
        <v>43</v>
      </c>
      <c r="H65" s="4">
        <v>0</v>
      </c>
      <c r="K65" s="5"/>
      <c r="L65" s="26"/>
    </row>
    <row r="66" spans="1:12" hidden="1" outlineLevel="1" x14ac:dyDescent="0.3">
      <c r="A66" t="s">
        <v>267</v>
      </c>
      <c r="B66" s="6" t="s">
        <v>170</v>
      </c>
      <c r="C66" t="s">
        <v>176</v>
      </c>
      <c r="D66" t="s">
        <v>43</v>
      </c>
      <c r="E66" t="s">
        <v>43</v>
      </c>
      <c r="F66" t="s">
        <v>43</v>
      </c>
      <c r="G66" t="s">
        <v>43</v>
      </c>
      <c r="H66" s="4">
        <v>0</v>
      </c>
      <c r="K66" s="5"/>
      <c r="L66" s="26"/>
    </row>
    <row r="67" spans="1:12" hidden="1" outlineLevel="1" x14ac:dyDescent="0.3">
      <c r="A67" t="s">
        <v>268</v>
      </c>
      <c r="B67" s="6" t="s">
        <v>170</v>
      </c>
      <c r="C67" t="s">
        <v>176</v>
      </c>
      <c r="D67" t="s">
        <v>43</v>
      </c>
      <c r="E67" t="s">
        <v>43</v>
      </c>
      <c r="F67" t="s">
        <v>43</v>
      </c>
      <c r="G67" t="s">
        <v>43</v>
      </c>
      <c r="H67" s="4">
        <v>0</v>
      </c>
      <c r="K67" s="5"/>
      <c r="L67" s="26"/>
    </row>
    <row r="68" spans="1:12" hidden="1" outlineLevel="1" x14ac:dyDescent="0.3">
      <c r="A68" t="s">
        <v>269</v>
      </c>
      <c r="B68" s="6" t="s">
        <v>170</v>
      </c>
      <c r="C68" t="s">
        <v>176</v>
      </c>
      <c r="D68" t="s">
        <v>43</v>
      </c>
      <c r="E68" t="s">
        <v>43</v>
      </c>
      <c r="F68" t="s">
        <v>43</v>
      </c>
      <c r="G68" t="s">
        <v>43</v>
      </c>
      <c r="H68" s="4">
        <v>0</v>
      </c>
      <c r="K68" s="5"/>
      <c r="L68" s="26"/>
    </row>
    <row r="69" spans="1:12" collapsed="1" x14ac:dyDescent="0.3">
      <c r="A69" t="s">
        <v>210</v>
      </c>
      <c r="B69" s="6" t="s">
        <v>170</v>
      </c>
      <c r="C69" t="s">
        <v>176</v>
      </c>
      <c r="D69" t="s">
        <v>275</v>
      </c>
      <c r="E69" t="s">
        <v>281</v>
      </c>
      <c r="F69" t="s">
        <v>43</v>
      </c>
      <c r="G69" s="5">
        <v>6</v>
      </c>
      <c r="H69" s="34">
        <f>SUM(H70:H74)</f>
        <v>3</v>
      </c>
      <c r="I69" t="s">
        <v>297</v>
      </c>
      <c r="J69">
        <v>110</v>
      </c>
      <c r="K69" s="5"/>
    </row>
    <row r="70" spans="1:12" hidden="1" outlineLevel="1" x14ac:dyDescent="0.3">
      <c r="A70" t="s">
        <v>275</v>
      </c>
      <c r="B70" s="6" t="s">
        <v>170</v>
      </c>
      <c r="C70" t="s">
        <v>176</v>
      </c>
      <c r="D70" t="s">
        <v>43</v>
      </c>
      <c r="F70" t="s">
        <v>43</v>
      </c>
      <c r="G70" t="s">
        <v>43</v>
      </c>
      <c r="H70" s="4">
        <v>1</v>
      </c>
      <c r="I70" t="s">
        <v>299</v>
      </c>
      <c r="J70">
        <v>110</v>
      </c>
      <c r="K70" s="5" t="s">
        <v>290</v>
      </c>
      <c r="L70" s="26"/>
    </row>
    <row r="71" spans="1:12" hidden="1" outlineLevel="1" x14ac:dyDescent="0.3">
      <c r="A71" t="s">
        <v>276</v>
      </c>
      <c r="B71" s="6" t="s">
        <v>170</v>
      </c>
      <c r="C71" t="s">
        <v>176</v>
      </c>
      <c r="D71" t="s">
        <v>43</v>
      </c>
      <c r="E71" t="s">
        <v>43</v>
      </c>
      <c r="F71" t="s">
        <v>43</v>
      </c>
      <c r="G71" t="s">
        <v>43</v>
      </c>
      <c r="H71" s="4">
        <v>1</v>
      </c>
      <c r="I71" t="s">
        <v>298</v>
      </c>
      <c r="J71">
        <v>110</v>
      </c>
      <c r="K71" s="5" t="s">
        <v>291</v>
      </c>
      <c r="L71" s="26"/>
    </row>
    <row r="72" spans="1:12" hidden="1" outlineLevel="1" x14ac:dyDescent="0.3">
      <c r="A72" t="s">
        <v>277</v>
      </c>
      <c r="B72" s="6" t="s">
        <v>170</v>
      </c>
      <c r="C72" t="s">
        <v>176</v>
      </c>
      <c r="D72" t="s">
        <v>43</v>
      </c>
      <c r="E72" t="s">
        <v>43</v>
      </c>
      <c r="F72" t="s">
        <v>43</v>
      </c>
      <c r="G72" t="s">
        <v>43</v>
      </c>
      <c r="H72" s="4">
        <v>1</v>
      </c>
      <c r="I72" t="s">
        <v>298</v>
      </c>
      <c r="J72">
        <v>110</v>
      </c>
      <c r="K72" s="5" t="s">
        <v>293</v>
      </c>
      <c r="L72" s="26"/>
    </row>
    <row r="73" spans="1:12" hidden="1" outlineLevel="1" x14ac:dyDescent="0.3">
      <c r="A73" t="s">
        <v>278</v>
      </c>
      <c r="B73" s="6" t="s">
        <v>170</v>
      </c>
      <c r="C73" t="s">
        <v>176</v>
      </c>
      <c r="D73" t="s">
        <v>43</v>
      </c>
      <c r="E73" t="s">
        <v>43</v>
      </c>
      <c r="F73" t="s">
        <v>43</v>
      </c>
      <c r="G73" t="s">
        <v>43</v>
      </c>
      <c r="H73" s="4">
        <v>0</v>
      </c>
      <c r="L73" s="26"/>
    </row>
    <row r="74" spans="1:12" hidden="1" outlineLevel="1" x14ac:dyDescent="0.3">
      <c r="A74" t="s">
        <v>279</v>
      </c>
      <c r="B74" s="6" t="s">
        <v>170</v>
      </c>
      <c r="C74" t="s">
        <v>176</v>
      </c>
      <c r="D74" t="s">
        <v>43</v>
      </c>
      <c r="E74" t="s">
        <v>43</v>
      </c>
      <c r="F74" t="s">
        <v>43</v>
      </c>
      <c r="G74" t="s">
        <v>43</v>
      </c>
      <c r="H74" s="4">
        <v>0</v>
      </c>
      <c r="K74" s="5"/>
      <c r="L74" s="26"/>
    </row>
    <row r="75" spans="1:12" hidden="1" outlineLevel="1" x14ac:dyDescent="0.3">
      <c r="A75" t="s">
        <v>280</v>
      </c>
      <c r="B75" s="6" t="s">
        <v>170</v>
      </c>
      <c r="C75" t="s">
        <v>176</v>
      </c>
      <c r="D75" t="s">
        <v>43</v>
      </c>
      <c r="E75" t="s">
        <v>43</v>
      </c>
      <c r="F75" t="s">
        <v>43</v>
      </c>
      <c r="G75" t="s">
        <v>43</v>
      </c>
      <c r="H75" s="4">
        <v>0</v>
      </c>
      <c r="K75" s="5"/>
      <c r="L75" s="26"/>
    </row>
    <row r="76" spans="1:12" collapsed="1" x14ac:dyDescent="0.3">
      <c r="A76" t="s">
        <v>211</v>
      </c>
      <c r="B76" s="6" t="s">
        <v>170</v>
      </c>
      <c r="C76" t="s">
        <v>176</v>
      </c>
      <c r="D76" t="s">
        <v>282</v>
      </c>
      <c r="E76" t="s">
        <v>288</v>
      </c>
      <c r="F76" t="s">
        <v>43</v>
      </c>
      <c r="G76" s="5">
        <v>6</v>
      </c>
      <c r="H76" s="34">
        <f>SUM(H77:H81)</f>
        <v>3</v>
      </c>
      <c r="I76" t="s">
        <v>300</v>
      </c>
      <c r="J76">
        <v>111</v>
      </c>
      <c r="K76" s="5"/>
    </row>
    <row r="77" spans="1:12" hidden="1" outlineLevel="1" x14ac:dyDescent="0.3">
      <c r="A77" t="s">
        <v>282</v>
      </c>
      <c r="B77" s="6" t="s">
        <v>170</v>
      </c>
      <c r="C77" t="s">
        <v>176</v>
      </c>
      <c r="D77" t="s">
        <v>43</v>
      </c>
      <c r="F77" t="s">
        <v>43</v>
      </c>
      <c r="G77" t="s">
        <v>43</v>
      </c>
      <c r="H77" s="4">
        <v>1</v>
      </c>
      <c r="I77" t="s">
        <v>299</v>
      </c>
      <c r="J77">
        <v>111</v>
      </c>
      <c r="K77" s="5" t="s">
        <v>292</v>
      </c>
      <c r="L77" s="26"/>
    </row>
    <row r="78" spans="1:12" hidden="1" outlineLevel="1" x14ac:dyDescent="0.3">
      <c r="A78" t="s">
        <v>283</v>
      </c>
      <c r="B78" s="6" t="s">
        <v>170</v>
      </c>
      <c r="C78" t="s">
        <v>176</v>
      </c>
      <c r="D78" t="s">
        <v>43</v>
      </c>
      <c r="E78" t="s">
        <v>43</v>
      </c>
      <c r="F78" t="s">
        <v>43</v>
      </c>
      <c r="G78" t="s">
        <v>43</v>
      </c>
      <c r="H78" s="4">
        <v>1</v>
      </c>
      <c r="I78" t="s">
        <v>336</v>
      </c>
      <c r="J78">
        <v>111</v>
      </c>
      <c r="K78" s="5" t="s">
        <v>301</v>
      </c>
      <c r="L78" s="26"/>
    </row>
    <row r="79" spans="1:12" hidden="1" outlineLevel="1" x14ac:dyDescent="0.3">
      <c r="A79" t="s">
        <v>284</v>
      </c>
      <c r="B79" s="6" t="s">
        <v>170</v>
      </c>
      <c r="C79" t="s">
        <v>176</v>
      </c>
      <c r="D79" t="s">
        <v>43</v>
      </c>
      <c r="E79" t="s">
        <v>43</v>
      </c>
      <c r="F79" t="s">
        <v>43</v>
      </c>
      <c r="G79" t="s">
        <v>43</v>
      </c>
      <c r="H79" s="4">
        <v>1</v>
      </c>
      <c r="I79" t="s">
        <v>336</v>
      </c>
      <c r="J79">
        <v>111</v>
      </c>
      <c r="K79" s="5" t="s">
        <v>294</v>
      </c>
      <c r="L79" s="26"/>
    </row>
    <row r="80" spans="1:12" hidden="1" outlineLevel="1" x14ac:dyDescent="0.3">
      <c r="A80" t="s">
        <v>285</v>
      </c>
      <c r="B80" s="6" t="s">
        <v>170</v>
      </c>
      <c r="C80" t="s">
        <v>176</v>
      </c>
      <c r="D80" t="s">
        <v>43</v>
      </c>
      <c r="E80" t="s">
        <v>43</v>
      </c>
      <c r="F80" t="s">
        <v>43</v>
      </c>
      <c r="G80" t="s">
        <v>43</v>
      </c>
      <c r="H80" s="4">
        <v>0</v>
      </c>
      <c r="K80" s="5"/>
      <c r="L80" s="26"/>
    </row>
    <row r="81" spans="1:12" hidden="1" outlineLevel="1" x14ac:dyDescent="0.3">
      <c r="A81" t="s">
        <v>286</v>
      </c>
      <c r="B81" s="6" t="s">
        <v>170</v>
      </c>
      <c r="C81" t="s">
        <v>176</v>
      </c>
      <c r="D81" t="s">
        <v>43</v>
      </c>
      <c r="E81" t="s">
        <v>43</v>
      </c>
      <c r="F81" t="s">
        <v>43</v>
      </c>
      <c r="G81" t="s">
        <v>43</v>
      </c>
      <c r="H81" s="4">
        <v>0</v>
      </c>
      <c r="K81" s="5"/>
      <c r="L81" s="26"/>
    </row>
    <row r="82" spans="1:12" hidden="1" outlineLevel="1" x14ac:dyDescent="0.3">
      <c r="A82" t="s">
        <v>287</v>
      </c>
      <c r="B82" s="6" t="s">
        <v>170</v>
      </c>
      <c r="C82" t="s">
        <v>176</v>
      </c>
      <c r="D82" t="s">
        <v>43</v>
      </c>
      <c r="E82" t="s">
        <v>43</v>
      </c>
      <c r="F82" t="s">
        <v>43</v>
      </c>
      <c r="G82" t="s">
        <v>43</v>
      </c>
      <c r="H82" s="4">
        <v>0</v>
      </c>
      <c r="K82" s="5"/>
      <c r="L82" s="26"/>
    </row>
    <row r="83" spans="1:12" collapsed="1" x14ac:dyDescent="0.3">
      <c r="A83" s="27" t="s">
        <v>303</v>
      </c>
      <c r="B83" s="28"/>
      <c r="C83" s="27"/>
      <c r="D83" s="27"/>
      <c r="E83" s="27"/>
      <c r="F83" s="27"/>
      <c r="G83" s="27"/>
      <c r="H83" s="30"/>
      <c r="I83" s="27"/>
      <c r="J83" s="27"/>
      <c r="K83" s="32" t="s">
        <v>332</v>
      </c>
    </row>
    <row r="84" spans="1:12" x14ac:dyDescent="0.3">
      <c r="A84" t="s">
        <v>9</v>
      </c>
      <c r="B84" s="6" t="s">
        <v>170</v>
      </c>
      <c r="C84" t="s">
        <v>176</v>
      </c>
      <c r="D84" t="s">
        <v>25</v>
      </c>
      <c r="E84" t="s">
        <v>309</v>
      </c>
      <c r="F84" t="s">
        <v>43</v>
      </c>
      <c r="G84" s="5">
        <v>6</v>
      </c>
      <c r="H84" s="34">
        <f>SUM(H85:H89)</f>
        <v>3</v>
      </c>
      <c r="I84" t="s">
        <v>296</v>
      </c>
      <c r="J84">
        <v>112</v>
      </c>
      <c r="K84" s="5"/>
    </row>
    <row r="85" spans="1:12" hidden="1" outlineLevel="1" x14ac:dyDescent="0.3">
      <c r="A85" t="s">
        <v>25</v>
      </c>
      <c r="B85" s="6" t="s">
        <v>170</v>
      </c>
      <c r="C85" t="s">
        <v>176</v>
      </c>
      <c r="D85" t="s">
        <v>43</v>
      </c>
      <c r="F85" t="s">
        <v>43</v>
      </c>
      <c r="G85" t="s">
        <v>43</v>
      </c>
      <c r="H85" s="4">
        <v>1</v>
      </c>
      <c r="I85" t="s">
        <v>289</v>
      </c>
      <c r="J85">
        <v>112</v>
      </c>
      <c r="K85" s="5" t="s">
        <v>317</v>
      </c>
      <c r="L85" s="26"/>
    </row>
    <row r="86" spans="1:12" hidden="1" outlineLevel="1" x14ac:dyDescent="0.3">
      <c r="A86" t="s">
        <v>304</v>
      </c>
      <c r="B86" s="6" t="s">
        <v>170</v>
      </c>
      <c r="C86" t="s">
        <v>176</v>
      </c>
      <c r="D86" t="s">
        <v>43</v>
      </c>
      <c r="E86" t="s">
        <v>43</v>
      </c>
      <c r="F86" t="s">
        <v>43</v>
      </c>
      <c r="G86" t="s">
        <v>43</v>
      </c>
      <c r="H86" s="4">
        <v>1</v>
      </c>
      <c r="I86" t="s">
        <v>302</v>
      </c>
      <c r="J86">
        <v>112</v>
      </c>
      <c r="K86" s="5" t="s">
        <v>318</v>
      </c>
      <c r="L86" s="26"/>
    </row>
    <row r="87" spans="1:12" hidden="1" outlineLevel="1" x14ac:dyDescent="0.3">
      <c r="A87" t="s">
        <v>305</v>
      </c>
      <c r="B87" s="6" t="s">
        <v>170</v>
      </c>
      <c r="C87" t="s">
        <v>176</v>
      </c>
      <c r="D87" t="s">
        <v>43</v>
      </c>
      <c r="E87" t="s">
        <v>43</v>
      </c>
      <c r="F87" t="s">
        <v>43</v>
      </c>
      <c r="G87" t="s">
        <v>43</v>
      </c>
      <c r="H87" s="4">
        <v>1</v>
      </c>
      <c r="I87" t="s">
        <v>302</v>
      </c>
      <c r="J87">
        <v>112</v>
      </c>
      <c r="K87" s="5" t="s">
        <v>319</v>
      </c>
      <c r="L87" s="26"/>
    </row>
    <row r="88" spans="1:12" hidden="1" outlineLevel="1" x14ac:dyDescent="0.3">
      <c r="A88" t="s">
        <v>306</v>
      </c>
      <c r="B88" s="6" t="s">
        <v>170</v>
      </c>
      <c r="C88" t="s">
        <v>176</v>
      </c>
      <c r="D88" t="s">
        <v>43</v>
      </c>
      <c r="E88" t="s">
        <v>43</v>
      </c>
      <c r="F88" t="s">
        <v>43</v>
      </c>
      <c r="G88" t="s">
        <v>43</v>
      </c>
      <c r="H88" s="4">
        <v>0</v>
      </c>
      <c r="K88" s="5"/>
      <c r="L88" s="26"/>
    </row>
    <row r="89" spans="1:12" hidden="1" outlineLevel="1" x14ac:dyDescent="0.3">
      <c r="A89" t="s">
        <v>307</v>
      </c>
      <c r="B89" s="6" t="s">
        <v>170</v>
      </c>
      <c r="C89" t="s">
        <v>176</v>
      </c>
      <c r="D89" t="s">
        <v>43</v>
      </c>
      <c r="E89" t="s">
        <v>43</v>
      </c>
      <c r="F89" t="s">
        <v>43</v>
      </c>
      <c r="G89" t="s">
        <v>43</v>
      </c>
      <c r="H89" s="4">
        <v>0</v>
      </c>
      <c r="K89" s="5"/>
      <c r="L89" s="26"/>
    </row>
    <row r="90" spans="1:12" hidden="1" outlineLevel="1" x14ac:dyDescent="0.3">
      <c r="A90" t="s">
        <v>308</v>
      </c>
      <c r="B90" s="6" t="s">
        <v>170</v>
      </c>
      <c r="C90" t="s">
        <v>176</v>
      </c>
      <c r="D90" t="s">
        <v>43</v>
      </c>
      <c r="E90" t="s">
        <v>43</v>
      </c>
      <c r="F90" t="s">
        <v>43</v>
      </c>
      <c r="G90" t="s">
        <v>43</v>
      </c>
      <c r="H90" s="4">
        <v>0</v>
      </c>
      <c r="K90" s="5"/>
      <c r="L90" s="26"/>
    </row>
    <row r="91" spans="1:12" hidden="1" outlineLevel="1" x14ac:dyDescent="0.3">
      <c r="A91" t="s">
        <v>309</v>
      </c>
      <c r="B91" s="6" t="s">
        <v>170</v>
      </c>
      <c r="C91" t="s">
        <v>176</v>
      </c>
      <c r="D91" t="s">
        <v>43</v>
      </c>
      <c r="E91" t="s">
        <v>43</v>
      </c>
      <c r="F91" t="s">
        <v>43</v>
      </c>
      <c r="G91" t="s">
        <v>43</v>
      </c>
      <c r="H91" s="4">
        <v>0</v>
      </c>
      <c r="K91" s="5"/>
      <c r="L91" s="26"/>
    </row>
    <row r="92" spans="1:12" collapsed="1" x14ac:dyDescent="0.3">
      <c r="A92" t="s">
        <v>212</v>
      </c>
      <c r="B92" s="6" t="s">
        <v>170</v>
      </c>
      <c r="C92" t="s">
        <v>176</v>
      </c>
      <c r="D92" t="s">
        <v>310</v>
      </c>
      <c r="E92" t="s">
        <v>316</v>
      </c>
      <c r="F92" t="s">
        <v>43</v>
      </c>
      <c r="G92" s="5">
        <v>6</v>
      </c>
      <c r="H92" s="34">
        <f>SUM(H93:H97)</f>
        <v>3</v>
      </c>
      <c r="I92" t="s">
        <v>320</v>
      </c>
      <c r="J92">
        <v>113</v>
      </c>
      <c r="K92" s="5"/>
    </row>
    <row r="93" spans="1:12" hidden="1" outlineLevel="1" x14ac:dyDescent="0.3">
      <c r="A93" t="s">
        <v>310</v>
      </c>
      <c r="B93" s="6" t="s">
        <v>170</v>
      </c>
      <c r="C93" t="s">
        <v>176</v>
      </c>
      <c r="D93" t="s">
        <v>43</v>
      </c>
      <c r="F93" t="s">
        <v>43</v>
      </c>
      <c r="G93" t="s">
        <v>43</v>
      </c>
      <c r="H93" s="4">
        <v>1</v>
      </c>
      <c r="I93" t="s">
        <v>289</v>
      </c>
      <c r="J93">
        <v>113</v>
      </c>
      <c r="K93" s="5" t="s">
        <v>321</v>
      </c>
      <c r="L93" s="26"/>
    </row>
    <row r="94" spans="1:12" hidden="1" outlineLevel="1" x14ac:dyDescent="0.3">
      <c r="A94" t="s">
        <v>311</v>
      </c>
      <c r="B94" s="6" t="s">
        <v>170</v>
      </c>
      <c r="C94" t="s">
        <v>176</v>
      </c>
      <c r="D94" t="s">
        <v>43</v>
      </c>
      <c r="E94" t="s">
        <v>43</v>
      </c>
      <c r="F94" t="s">
        <v>43</v>
      </c>
      <c r="G94" t="s">
        <v>43</v>
      </c>
      <c r="H94" s="4">
        <v>1</v>
      </c>
      <c r="I94" t="s">
        <v>339</v>
      </c>
      <c r="J94">
        <v>113</v>
      </c>
      <c r="K94" s="5" t="s">
        <v>322</v>
      </c>
      <c r="L94" s="26"/>
    </row>
    <row r="95" spans="1:12" hidden="1" outlineLevel="1" x14ac:dyDescent="0.3">
      <c r="A95" t="s">
        <v>312</v>
      </c>
      <c r="B95" s="6" t="s">
        <v>170</v>
      </c>
      <c r="C95" t="s">
        <v>176</v>
      </c>
      <c r="D95" t="s">
        <v>43</v>
      </c>
      <c r="E95" t="s">
        <v>43</v>
      </c>
      <c r="F95" t="s">
        <v>43</v>
      </c>
      <c r="G95" t="s">
        <v>43</v>
      </c>
      <c r="H95" s="4">
        <v>1</v>
      </c>
      <c r="I95" t="s">
        <v>339</v>
      </c>
      <c r="J95">
        <v>113</v>
      </c>
      <c r="K95" s="5" t="s">
        <v>323</v>
      </c>
      <c r="L95" s="26"/>
    </row>
    <row r="96" spans="1:12" hidden="1" outlineLevel="1" x14ac:dyDescent="0.3">
      <c r="A96" t="s">
        <v>313</v>
      </c>
      <c r="B96" s="6" t="s">
        <v>170</v>
      </c>
      <c r="C96" t="s">
        <v>176</v>
      </c>
      <c r="D96" t="s">
        <v>43</v>
      </c>
      <c r="E96" t="s">
        <v>43</v>
      </c>
      <c r="F96" t="s">
        <v>43</v>
      </c>
      <c r="G96" t="s">
        <v>43</v>
      </c>
      <c r="H96" s="4">
        <v>0</v>
      </c>
      <c r="K96" s="5"/>
      <c r="L96" s="26"/>
    </row>
    <row r="97" spans="1:13" hidden="1" outlineLevel="1" x14ac:dyDescent="0.3">
      <c r="A97" t="s">
        <v>314</v>
      </c>
      <c r="B97" s="6" t="s">
        <v>170</v>
      </c>
      <c r="C97" t="s">
        <v>176</v>
      </c>
      <c r="D97" t="s">
        <v>43</v>
      </c>
      <c r="E97" t="s">
        <v>43</v>
      </c>
      <c r="F97" t="s">
        <v>43</v>
      </c>
      <c r="G97" t="s">
        <v>43</v>
      </c>
      <c r="H97" s="4">
        <v>0</v>
      </c>
      <c r="K97" s="5"/>
      <c r="L97" s="26"/>
    </row>
    <row r="98" spans="1:13" hidden="1" outlineLevel="1" x14ac:dyDescent="0.3">
      <c r="A98" t="s">
        <v>315</v>
      </c>
      <c r="B98" s="6" t="s">
        <v>170</v>
      </c>
      <c r="C98" t="s">
        <v>176</v>
      </c>
      <c r="D98" t="s">
        <v>43</v>
      </c>
      <c r="E98" t="s">
        <v>43</v>
      </c>
      <c r="F98" t="s">
        <v>43</v>
      </c>
      <c r="G98" t="s">
        <v>43</v>
      </c>
      <c r="H98" s="4">
        <v>0</v>
      </c>
      <c r="K98" s="5"/>
      <c r="L98" s="26"/>
    </row>
    <row r="99" spans="1:13" hidden="1" outlineLevel="1" x14ac:dyDescent="0.3">
      <c r="A99" t="s">
        <v>316</v>
      </c>
      <c r="B99" s="6" t="s">
        <v>170</v>
      </c>
      <c r="C99" t="s">
        <v>176</v>
      </c>
      <c r="D99" t="s">
        <v>43</v>
      </c>
      <c r="E99" t="s">
        <v>43</v>
      </c>
      <c r="F99" t="s">
        <v>43</v>
      </c>
      <c r="G99" t="s">
        <v>43</v>
      </c>
      <c r="H99" s="4">
        <v>0</v>
      </c>
      <c r="K99" s="5"/>
      <c r="L99" s="26"/>
    </row>
    <row r="100" spans="1:13" collapsed="1" x14ac:dyDescent="0.3">
      <c r="A100" t="s">
        <v>213</v>
      </c>
      <c r="B100" s="6" t="s">
        <v>170</v>
      </c>
      <c r="C100" t="s">
        <v>176</v>
      </c>
      <c r="D100" t="s">
        <v>372</v>
      </c>
      <c r="E100" t="s">
        <v>378</v>
      </c>
      <c r="F100" t="s">
        <v>43</v>
      </c>
      <c r="G100" t="s">
        <v>43</v>
      </c>
      <c r="H100" s="4">
        <v>1</v>
      </c>
      <c r="I100" t="s">
        <v>379</v>
      </c>
      <c r="J100">
        <v>114</v>
      </c>
      <c r="K100" s="5" t="s">
        <v>321</v>
      </c>
      <c r="L100" s="26"/>
    </row>
    <row r="101" spans="1:13" hidden="1" outlineLevel="1" x14ac:dyDescent="0.3">
      <c r="A101" t="s">
        <v>372</v>
      </c>
      <c r="B101" s="6" t="s">
        <v>170</v>
      </c>
      <c r="C101" t="s">
        <v>176</v>
      </c>
      <c r="D101" t="s">
        <v>43</v>
      </c>
      <c r="E101" t="s">
        <v>43</v>
      </c>
      <c r="F101" t="s">
        <v>43</v>
      </c>
      <c r="G101" t="s">
        <v>43</v>
      </c>
      <c r="I101" t="s">
        <v>380</v>
      </c>
      <c r="J101">
        <v>114</v>
      </c>
      <c r="K101" s="5" t="s">
        <v>382</v>
      </c>
      <c r="L101" s="26"/>
    </row>
    <row r="102" spans="1:13" hidden="1" outlineLevel="1" x14ac:dyDescent="0.3">
      <c r="A102" t="s">
        <v>373</v>
      </c>
      <c r="B102" s="6" t="s">
        <v>170</v>
      </c>
      <c r="C102" t="s">
        <v>176</v>
      </c>
      <c r="D102" t="s">
        <v>43</v>
      </c>
      <c r="E102" t="s">
        <v>43</v>
      </c>
      <c r="F102" t="s">
        <v>43</v>
      </c>
      <c r="G102" t="s">
        <v>43</v>
      </c>
      <c r="I102" t="s">
        <v>381</v>
      </c>
      <c r="J102">
        <v>114</v>
      </c>
      <c r="K102" s="5" t="s">
        <v>383</v>
      </c>
      <c r="L102" s="26"/>
    </row>
    <row r="103" spans="1:13" hidden="1" outlineLevel="1" x14ac:dyDescent="0.3">
      <c r="A103" t="s">
        <v>374</v>
      </c>
      <c r="B103" s="6" t="s">
        <v>170</v>
      </c>
      <c r="C103" t="s">
        <v>176</v>
      </c>
      <c r="D103" t="s">
        <v>43</v>
      </c>
      <c r="E103" t="s">
        <v>43</v>
      </c>
      <c r="F103" t="s">
        <v>43</v>
      </c>
      <c r="G103" t="s">
        <v>43</v>
      </c>
      <c r="H103" s="4">
        <v>0</v>
      </c>
      <c r="K103" s="5"/>
      <c r="L103" s="26"/>
    </row>
    <row r="104" spans="1:13" hidden="1" outlineLevel="1" x14ac:dyDescent="0.3">
      <c r="A104" t="s">
        <v>375</v>
      </c>
      <c r="B104" s="6" t="s">
        <v>170</v>
      </c>
      <c r="C104" t="s">
        <v>176</v>
      </c>
      <c r="D104" t="s">
        <v>43</v>
      </c>
      <c r="E104" t="s">
        <v>43</v>
      </c>
      <c r="F104" t="s">
        <v>43</v>
      </c>
      <c r="G104" t="s">
        <v>43</v>
      </c>
      <c r="H104" s="4">
        <v>0</v>
      </c>
      <c r="K104" s="5"/>
      <c r="L104" s="26"/>
    </row>
    <row r="105" spans="1:13" hidden="1" outlineLevel="1" x14ac:dyDescent="0.3">
      <c r="A105" t="s">
        <v>376</v>
      </c>
      <c r="B105" s="6" t="s">
        <v>170</v>
      </c>
      <c r="C105" t="s">
        <v>176</v>
      </c>
      <c r="D105" t="s">
        <v>43</v>
      </c>
      <c r="E105" t="s">
        <v>43</v>
      </c>
      <c r="F105" t="s">
        <v>43</v>
      </c>
      <c r="G105" t="s">
        <v>43</v>
      </c>
      <c r="H105" s="4">
        <v>0</v>
      </c>
      <c r="K105" s="5"/>
      <c r="L105" s="26"/>
    </row>
    <row r="106" spans="1:13" hidden="1" outlineLevel="1" x14ac:dyDescent="0.3">
      <c r="A106" t="s">
        <v>377</v>
      </c>
      <c r="B106" s="6" t="s">
        <v>170</v>
      </c>
      <c r="C106" t="s">
        <v>176</v>
      </c>
      <c r="D106" t="s">
        <v>43</v>
      </c>
      <c r="E106" t="s">
        <v>43</v>
      </c>
      <c r="F106" t="s">
        <v>43</v>
      </c>
      <c r="G106" t="s">
        <v>43</v>
      </c>
      <c r="H106" s="4">
        <v>0</v>
      </c>
      <c r="K106" s="5"/>
      <c r="L106" s="26"/>
    </row>
    <row r="107" spans="1:13" hidden="1" outlineLevel="1" x14ac:dyDescent="0.3">
      <c r="A107" t="s">
        <v>378</v>
      </c>
      <c r="B107" s="6" t="s">
        <v>170</v>
      </c>
      <c r="C107" t="s">
        <v>176</v>
      </c>
      <c r="D107" t="s">
        <v>43</v>
      </c>
      <c r="E107" t="s">
        <v>43</v>
      </c>
      <c r="F107" t="s">
        <v>43</v>
      </c>
      <c r="G107" t="s">
        <v>43</v>
      </c>
      <c r="H107" s="4">
        <v>0</v>
      </c>
      <c r="K107" s="5"/>
      <c r="L107" s="26"/>
    </row>
    <row r="108" spans="1:13" collapsed="1" x14ac:dyDescent="0.3">
      <c r="A108" s="27" t="s">
        <v>324</v>
      </c>
      <c r="B108" s="28"/>
      <c r="C108" s="27"/>
      <c r="D108" s="27"/>
      <c r="E108" s="27"/>
      <c r="F108" s="27"/>
      <c r="G108" s="27"/>
      <c r="H108" s="30"/>
      <c r="I108" s="27"/>
      <c r="J108" s="27"/>
      <c r="K108" s="32" t="s">
        <v>331</v>
      </c>
    </row>
    <row r="109" spans="1:13" x14ac:dyDescent="0.3">
      <c r="A109" t="s">
        <v>7</v>
      </c>
      <c r="B109" s="6" t="s">
        <v>31</v>
      </c>
      <c r="C109" t="s">
        <v>5</v>
      </c>
      <c r="D109" t="s">
        <v>40</v>
      </c>
      <c r="E109" t="s">
        <v>47</v>
      </c>
      <c r="F109" t="s">
        <v>40</v>
      </c>
      <c r="G109" s="5" t="s">
        <v>44</v>
      </c>
      <c r="H109" s="4">
        <v>0</v>
      </c>
      <c r="I109" t="s">
        <v>8</v>
      </c>
      <c r="J109">
        <v>140</v>
      </c>
      <c r="K109" s="5"/>
    </row>
    <row r="110" spans="1:13" x14ac:dyDescent="0.3">
      <c r="A110" s="27" t="s">
        <v>327</v>
      </c>
      <c r="B110" s="28"/>
      <c r="C110" s="27"/>
      <c r="D110" s="27"/>
      <c r="E110" s="27"/>
      <c r="F110" s="27"/>
      <c r="G110" s="29"/>
      <c r="H110" s="30"/>
      <c r="I110" s="27"/>
      <c r="J110" s="27"/>
      <c r="K110" s="32" t="s">
        <v>328</v>
      </c>
    </row>
    <row r="111" spans="1:13" x14ac:dyDescent="0.3">
      <c r="A111" t="s">
        <v>43</v>
      </c>
      <c r="B111" s="6"/>
      <c r="G111" s="5"/>
      <c r="K111" s="5"/>
    </row>
    <row r="112" spans="1:13" s="11" customFormat="1" x14ac:dyDescent="0.3">
      <c r="A112" s="126" t="s">
        <v>330</v>
      </c>
      <c r="B112" s="126"/>
      <c r="C112" s="126"/>
      <c r="D112" s="126"/>
      <c r="E112" s="126"/>
      <c r="F112" s="126"/>
      <c r="G112" s="126"/>
      <c r="H112" s="126"/>
      <c r="I112" s="126"/>
      <c r="J112" s="126"/>
      <c r="K112" s="33"/>
      <c r="L112"/>
      <c r="M112"/>
    </row>
    <row r="113" spans="1:14" x14ac:dyDescent="0.3">
      <c r="A113" t="s">
        <v>189</v>
      </c>
      <c r="B113" s="6"/>
      <c r="G113" s="5"/>
      <c r="K113" t="s">
        <v>190</v>
      </c>
    </row>
    <row r="114" spans="1:14" x14ac:dyDescent="0.3">
      <c r="A114" t="s">
        <v>193</v>
      </c>
      <c r="B114" s="6" t="s">
        <v>31</v>
      </c>
      <c r="C114" t="s">
        <v>5</v>
      </c>
      <c r="D114" t="s">
        <v>370</v>
      </c>
      <c r="E114" t="s">
        <v>186</v>
      </c>
      <c r="F114" t="s">
        <v>370</v>
      </c>
      <c r="G114" s="5" t="s">
        <v>44</v>
      </c>
      <c r="H114" s="4">
        <v>0</v>
      </c>
      <c r="I114" t="s">
        <v>340</v>
      </c>
      <c r="K114" s="5"/>
    </row>
    <row r="115" spans="1:14" x14ac:dyDescent="0.3">
      <c r="A115" t="s">
        <v>193</v>
      </c>
      <c r="B115" s="6" t="s">
        <v>341</v>
      </c>
      <c r="C115" t="s">
        <v>343</v>
      </c>
      <c r="D115" t="s">
        <v>370</v>
      </c>
      <c r="E115" t="s">
        <v>344</v>
      </c>
      <c r="F115" t="s">
        <v>370</v>
      </c>
      <c r="G115" s="5" t="s">
        <v>345</v>
      </c>
      <c r="H115" s="4">
        <v>1</v>
      </c>
      <c r="I115" t="s">
        <v>346</v>
      </c>
      <c r="J115">
        <v>310</v>
      </c>
      <c r="K115" s="5"/>
    </row>
    <row r="116" spans="1:14" x14ac:dyDescent="0.3">
      <c r="A116" t="s">
        <v>342</v>
      </c>
      <c r="B116" s="6" t="s">
        <v>341</v>
      </c>
      <c r="C116" t="s">
        <v>343</v>
      </c>
      <c r="D116" t="s">
        <v>371</v>
      </c>
      <c r="E116" t="s">
        <v>186</v>
      </c>
      <c r="F116" t="s">
        <v>371</v>
      </c>
      <c r="G116" s="5" t="s">
        <v>345</v>
      </c>
      <c r="H116" s="4">
        <v>1</v>
      </c>
      <c r="I116" t="s">
        <v>347</v>
      </c>
      <c r="J116">
        <v>320</v>
      </c>
      <c r="K116" s="5"/>
    </row>
    <row r="117" spans="1:14" x14ac:dyDescent="0.3">
      <c r="A117" t="s">
        <v>194</v>
      </c>
      <c r="B117" s="6" t="s">
        <v>31</v>
      </c>
      <c r="C117" t="s">
        <v>5</v>
      </c>
      <c r="D117" t="s">
        <v>352</v>
      </c>
      <c r="E117" t="s">
        <v>355</v>
      </c>
      <c r="F117" t="s">
        <v>352</v>
      </c>
      <c r="G117" s="5" t="s">
        <v>44</v>
      </c>
      <c r="H117" s="4">
        <v>1</v>
      </c>
      <c r="I117" t="s">
        <v>348</v>
      </c>
      <c r="J117">
        <v>311</v>
      </c>
      <c r="K117" s="5"/>
    </row>
    <row r="118" spans="1:14" x14ac:dyDescent="0.3">
      <c r="A118" t="s">
        <v>195</v>
      </c>
      <c r="B118" s="6" t="s">
        <v>31</v>
      </c>
      <c r="C118" t="s">
        <v>5</v>
      </c>
      <c r="D118" t="s">
        <v>354</v>
      </c>
      <c r="E118" t="s">
        <v>356</v>
      </c>
      <c r="F118" t="s">
        <v>354</v>
      </c>
      <c r="G118" s="5" t="s">
        <v>44</v>
      </c>
      <c r="H118" s="4">
        <v>1</v>
      </c>
      <c r="I118" t="s">
        <v>349</v>
      </c>
      <c r="J118">
        <v>312</v>
      </c>
      <c r="K118" s="5"/>
    </row>
    <row r="119" spans="1:14" x14ac:dyDescent="0.3">
      <c r="A119" s="6" t="s">
        <v>351</v>
      </c>
      <c r="B119" s="6" t="s">
        <v>31</v>
      </c>
      <c r="C119" t="s">
        <v>5</v>
      </c>
      <c r="D119" t="s">
        <v>353</v>
      </c>
      <c r="E119" t="s">
        <v>357</v>
      </c>
      <c r="F119" t="s">
        <v>353</v>
      </c>
      <c r="G119" s="5" t="s">
        <v>44</v>
      </c>
      <c r="H119" s="4">
        <v>1</v>
      </c>
      <c r="I119" t="s">
        <v>350</v>
      </c>
      <c r="J119">
        <v>313</v>
      </c>
      <c r="K119" s="5"/>
    </row>
    <row r="120" spans="1:14" x14ac:dyDescent="0.3">
      <c r="A120" s="6" t="s">
        <v>358</v>
      </c>
      <c r="B120" s="6" t="s">
        <v>31</v>
      </c>
      <c r="C120" t="s">
        <v>5</v>
      </c>
      <c r="D120" s="6" t="s">
        <v>361</v>
      </c>
      <c r="E120" s="6" t="s">
        <v>364</v>
      </c>
      <c r="F120" s="6" t="s">
        <v>361</v>
      </c>
      <c r="G120" s="5" t="s">
        <v>44</v>
      </c>
      <c r="H120" s="4">
        <v>0</v>
      </c>
      <c r="I120" t="s">
        <v>367</v>
      </c>
      <c r="J120">
        <v>321</v>
      </c>
      <c r="K120" s="5"/>
    </row>
    <row r="121" spans="1:14" x14ac:dyDescent="0.3">
      <c r="A121" s="6" t="s">
        <v>359</v>
      </c>
      <c r="B121" s="6" t="s">
        <v>31</v>
      </c>
      <c r="C121" t="s">
        <v>5</v>
      </c>
      <c r="D121" s="6" t="s">
        <v>362</v>
      </c>
      <c r="E121" s="6" t="s">
        <v>365</v>
      </c>
      <c r="F121" s="6" t="s">
        <v>362</v>
      </c>
      <c r="G121" s="5" t="s">
        <v>44</v>
      </c>
      <c r="H121" s="4">
        <v>0</v>
      </c>
      <c r="I121" t="s">
        <v>368</v>
      </c>
      <c r="J121">
        <v>322</v>
      </c>
      <c r="K121" s="5"/>
    </row>
    <row r="122" spans="1:14" x14ac:dyDescent="0.3">
      <c r="A122" s="6" t="s">
        <v>360</v>
      </c>
      <c r="B122" s="6" t="s">
        <v>31</v>
      </c>
      <c r="C122" t="s">
        <v>5</v>
      </c>
      <c r="D122" s="6" t="s">
        <v>363</v>
      </c>
      <c r="E122" s="6" t="s">
        <v>366</v>
      </c>
      <c r="F122" s="6" t="s">
        <v>363</v>
      </c>
      <c r="G122" s="5" t="s">
        <v>44</v>
      </c>
      <c r="H122" s="4">
        <v>0</v>
      </c>
      <c r="I122" t="s">
        <v>369</v>
      </c>
      <c r="J122">
        <v>323</v>
      </c>
      <c r="K122" s="5"/>
    </row>
    <row r="123" spans="1:14" x14ac:dyDescent="0.3">
      <c r="B123" s="6"/>
      <c r="G123" s="5"/>
      <c r="K123" s="5"/>
    </row>
    <row r="124" spans="1:14" x14ac:dyDescent="0.3">
      <c r="B124" s="6"/>
      <c r="G124" s="5"/>
      <c r="K124" s="5"/>
    </row>
    <row r="125" spans="1:14" x14ac:dyDescent="0.3">
      <c r="A125" s="27" t="s">
        <v>196</v>
      </c>
      <c r="B125" s="28" t="s">
        <v>31</v>
      </c>
      <c r="C125" s="27" t="s">
        <v>5</v>
      </c>
      <c r="D125" s="27" t="s">
        <v>187</v>
      </c>
      <c r="E125" s="27" t="s">
        <v>188</v>
      </c>
      <c r="F125" s="27" t="s">
        <v>187</v>
      </c>
      <c r="G125" s="29" t="s">
        <v>44</v>
      </c>
      <c r="H125" s="30">
        <v>0</v>
      </c>
      <c r="I125" s="27" t="s">
        <v>15</v>
      </c>
      <c r="J125" s="27">
        <v>115</v>
      </c>
      <c r="K125" s="29"/>
    </row>
    <row r="126" spans="1:14" x14ac:dyDescent="0.3">
      <c r="B126" s="6"/>
      <c r="G126" s="5"/>
      <c r="K126" s="5"/>
      <c r="N126" s="6"/>
    </row>
    <row r="128" spans="1:14" x14ac:dyDescent="0.3">
      <c r="A128" s="125" t="s">
        <v>160</v>
      </c>
      <c r="B128" s="125"/>
      <c r="C128" s="125"/>
      <c r="D128" s="125"/>
      <c r="E128" s="125"/>
      <c r="F128" s="125"/>
      <c r="G128" s="125"/>
      <c r="H128" s="125"/>
      <c r="I128" s="125"/>
      <c r="J128" s="125"/>
      <c r="K128" s="10"/>
    </row>
    <row r="129" spans="1:11" s="2" customFormat="1" x14ac:dyDescent="0.3">
      <c r="A129" s="1" t="s">
        <v>67</v>
      </c>
      <c r="B129" s="1" t="s">
        <v>30</v>
      </c>
      <c r="C129" s="1" t="s">
        <v>1</v>
      </c>
      <c r="D129" s="1" t="s">
        <v>10</v>
      </c>
      <c r="E129" s="1" t="s">
        <v>11</v>
      </c>
      <c r="F129" s="1" t="s">
        <v>12</v>
      </c>
      <c r="G129" s="1" t="s">
        <v>41</v>
      </c>
      <c r="H129" s="3" t="s">
        <v>14</v>
      </c>
      <c r="I129" s="1" t="s">
        <v>2</v>
      </c>
      <c r="J129" s="1" t="s">
        <v>3</v>
      </c>
      <c r="K129" s="1" t="s">
        <v>52</v>
      </c>
    </row>
    <row r="130" spans="1:11" x14ac:dyDescent="0.3">
      <c r="G130" s="5"/>
      <c r="I130" t="s">
        <v>51</v>
      </c>
      <c r="J130">
        <v>1</v>
      </c>
      <c r="K130" s="5" t="s">
        <v>6</v>
      </c>
    </row>
    <row r="131" spans="1:11" x14ac:dyDescent="0.3">
      <c r="G131" s="5"/>
      <c r="I131" t="s">
        <v>55</v>
      </c>
      <c r="J131">
        <v>99</v>
      </c>
      <c r="K131" s="5" t="s">
        <v>57</v>
      </c>
    </row>
    <row r="132" spans="1:11" x14ac:dyDescent="0.3">
      <c r="B132" s="6"/>
      <c r="G132" s="5"/>
      <c r="I132" t="s">
        <v>46</v>
      </c>
      <c r="J132" s="7" t="s">
        <v>45</v>
      </c>
      <c r="K132" s="7" t="s">
        <v>58</v>
      </c>
    </row>
    <row r="133" spans="1:11" x14ac:dyDescent="0.3">
      <c r="A133" t="s">
        <v>59</v>
      </c>
      <c r="B133" s="6" t="s">
        <v>31</v>
      </c>
      <c r="C133" t="s">
        <v>5</v>
      </c>
      <c r="D133" t="s">
        <v>60</v>
      </c>
      <c r="E133" t="s">
        <v>61</v>
      </c>
      <c r="F133" t="s">
        <v>60</v>
      </c>
      <c r="G133" s="5">
        <v>254</v>
      </c>
      <c r="H133" s="4">
        <v>0</v>
      </c>
      <c r="I133" t="s">
        <v>43</v>
      </c>
      <c r="J133" s="7" t="s">
        <v>56</v>
      </c>
      <c r="K133" s="5" t="s">
        <v>15</v>
      </c>
    </row>
    <row r="134" spans="1:11" x14ac:dyDescent="0.3">
      <c r="B134" s="6"/>
      <c r="G134" s="5"/>
      <c r="K134" s="5"/>
    </row>
    <row r="135" spans="1:11" x14ac:dyDescent="0.3">
      <c r="A135" t="s">
        <v>62</v>
      </c>
      <c r="B135" s="6" t="s">
        <v>32</v>
      </c>
      <c r="C135" t="s">
        <v>19</v>
      </c>
      <c r="D135" t="s">
        <v>64</v>
      </c>
      <c r="E135" t="s">
        <v>65</v>
      </c>
      <c r="F135" t="s">
        <v>64</v>
      </c>
      <c r="G135" s="5">
        <v>15</v>
      </c>
      <c r="H135" s="4">
        <v>0</v>
      </c>
      <c r="I135" t="s">
        <v>20</v>
      </c>
      <c r="J135">
        <v>102</v>
      </c>
      <c r="K135" s="5"/>
    </row>
    <row r="136" spans="1:11" x14ac:dyDescent="0.3">
      <c r="A136" t="s">
        <v>23</v>
      </c>
      <c r="B136" s="6" t="s">
        <v>32</v>
      </c>
      <c r="C136" t="s">
        <v>19</v>
      </c>
      <c r="D136" t="s">
        <v>63</v>
      </c>
      <c r="E136" t="s">
        <v>68</v>
      </c>
      <c r="F136" t="s">
        <v>43</v>
      </c>
      <c r="G136" s="8" t="s">
        <v>72</v>
      </c>
      <c r="H136" s="4">
        <v>0</v>
      </c>
      <c r="I136" t="s">
        <v>22</v>
      </c>
      <c r="J136" s="5" t="s">
        <v>28</v>
      </c>
      <c r="K136" s="5"/>
    </row>
    <row r="137" spans="1:11" x14ac:dyDescent="0.3">
      <c r="A137" t="s">
        <v>69</v>
      </c>
      <c r="B137" s="6" t="s">
        <v>33</v>
      </c>
      <c r="C137" t="s">
        <v>29</v>
      </c>
      <c r="D137" t="s">
        <v>70</v>
      </c>
      <c r="E137" t="s">
        <v>71</v>
      </c>
      <c r="F137" t="s">
        <v>70</v>
      </c>
      <c r="G137" s="5">
        <v>63</v>
      </c>
      <c r="H137" s="4">
        <v>0</v>
      </c>
      <c r="I137" t="s">
        <v>16</v>
      </c>
      <c r="J137">
        <v>111</v>
      </c>
      <c r="K137" s="5"/>
    </row>
    <row r="138" spans="1:11" x14ac:dyDescent="0.3">
      <c r="A138" t="s">
        <v>73</v>
      </c>
      <c r="B138" s="6" t="s">
        <v>32</v>
      </c>
      <c r="C138" t="s">
        <v>19</v>
      </c>
      <c r="D138" t="s">
        <v>75</v>
      </c>
      <c r="E138" t="s">
        <v>76</v>
      </c>
      <c r="F138" t="s">
        <v>43</v>
      </c>
      <c r="G138" s="8" t="s">
        <v>34</v>
      </c>
      <c r="H138" s="4">
        <v>0</v>
      </c>
      <c r="I138" t="s">
        <v>35</v>
      </c>
      <c r="J138" s="5" t="s">
        <v>36</v>
      </c>
      <c r="K138" s="5"/>
    </row>
    <row r="139" spans="1:11" x14ac:dyDescent="0.3">
      <c r="G139" s="5"/>
      <c r="K139" s="5"/>
    </row>
    <row r="140" spans="1:11" x14ac:dyDescent="0.3">
      <c r="A140" t="s">
        <v>74</v>
      </c>
      <c r="B140" s="6" t="s">
        <v>33</v>
      </c>
      <c r="C140" t="s">
        <v>29</v>
      </c>
      <c r="D140" t="s">
        <v>77</v>
      </c>
      <c r="E140" t="s">
        <v>78</v>
      </c>
      <c r="F140" t="s">
        <v>77</v>
      </c>
      <c r="G140" s="5">
        <v>63</v>
      </c>
      <c r="H140" s="4">
        <v>0</v>
      </c>
      <c r="I140" t="s">
        <v>38</v>
      </c>
      <c r="J140">
        <v>121</v>
      </c>
      <c r="K140" s="5"/>
    </row>
    <row r="141" spans="1:11" x14ac:dyDescent="0.3">
      <c r="A141" t="s">
        <v>37</v>
      </c>
      <c r="B141" s="6" t="s">
        <v>33</v>
      </c>
      <c r="C141" t="s">
        <v>29</v>
      </c>
      <c r="D141" t="s">
        <v>79</v>
      </c>
      <c r="E141" t="s">
        <v>80</v>
      </c>
      <c r="F141" t="s">
        <v>43</v>
      </c>
      <c r="G141" s="5" t="s">
        <v>42</v>
      </c>
      <c r="H141" s="4">
        <v>0</v>
      </c>
      <c r="J141" s="5" t="s">
        <v>39</v>
      </c>
      <c r="K141" s="5"/>
    </row>
    <row r="142" spans="1:11" x14ac:dyDescent="0.3">
      <c r="G142" s="5"/>
      <c r="K142" s="5"/>
    </row>
    <row r="143" spans="1:11" x14ac:dyDescent="0.3">
      <c r="A143" t="s">
        <v>81</v>
      </c>
      <c r="B143" s="6" t="s">
        <v>31</v>
      </c>
      <c r="C143" t="s">
        <v>5</v>
      </c>
      <c r="D143" t="s">
        <v>86</v>
      </c>
      <c r="E143" t="s">
        <v>91</v>
      </c>
      <c r="F143" t="s">
        <v>86</v>
      </c>
      <c r="G143" s="5" t="s">
        <v>44</v>
      </c>
      <c r="H143" s="4">
        <v>0</v>
      </c>
      <c r="I143" t="s">
        <v>8</v>
      </c>
      <c r="J143">
        <v>131</v>
      </c>
      <c r="K143" s="5"/>
    </row>
    <row r="144" spans="1:11" x14ac:dyDescent="0.3">
      <c r="B144" s="6"/>
      <c r="G144" s="5"/>
      <c r="K144" s="5"/>
    </row>
    <row r="145" spans="1:11" x14ac:dyDescent="0.3">
      <c r="A145" t="s">
        <v>82</v>
      </c>
      <c r="B145" s="6" t="s">
        <v>31</v>
      </c>
      <c r="C145" t="s">
        <v>5</v>
      </c>
      <c r="D145" t="s">
        <v>87</v>
      </c>
      <c r="E145" t="s">
        <v>92</v>
      </c>
      <c r="F145" t="s">
        <v>87</v>
      </c>
      <c r="G145" s="5" t="s">
        <v>44</v>
      </c>
      <c r="H145" s="4">
        <v>0</v>
      </c>
      <c r="I145" t="s">
        <v>48</v>
      </c>
      <c r="J145">
        <v>132</v>
      </c>
      <c r="K145" s="5"/>
    </row>
    <row r="146" spans="1:11" x14ac:dyDescent="0.3">
      <c r="B146" s="6"/>
      <c r="G146" s="5"/>
      <c r="K146" s="5"/>
    </row>
    <row r="147" spans="1:11" x14ac:dyDescent="0.3">
      <c r="A147" t="s">
        <v>83</v>
      </c>
      <c r="B147" s="6" t="s">
        <v>31</v>
      </c>
      <c r="C147" t="s">
        <v>5</v>
      </c>
      <c r="D147" t="s">
        <v>88</v>
      </c>
      <c r="E147" t="s">
        <v>93</v>
      </c>
      <c r="F147" t="s">
        <v>88</v>
      </c>
      <c r="G147" s="5" t="s">
        <v>44</v>
      </c>
      <c r="H147" s="4">
        <v>0</v>
      </c>
      <c r="I147" t="s">
        <v>49</v>
      </c>
      <c r="J147">
        <v>133</v>
      </c>
      <c r="K147" s="5"/>
    </row>
    <row r="148" spans="1:11" x14ac:dyDescent="0.3">
      <c r="B148" s="6"/>
      <c r="G148" s="5"/>
      <c r="K148" s="5"/>
    </row>
    <row r="149" spans="1:11" x14ac:dyDescent="0.3">
      <c r="A149" t="s">
        <v>84</v>
      </c>
      <c r="B149" s="6" t="s">
        <v>31</v>
      </c>
      <c r="C149" t="s">
        <v>5</v>
      </c>
      <c r="D149" t="s">
        <v>89</v>
      </c>
      <c r="E149" t="s">
        <v>94</v>
      </c>
      <c r="F149" t="s">
        <v>89</v>
      </c>
      <c r="G149" s="5" t="s">
        <v>44</v>
      </c>
      <c r="H149" s="4">
        <v>0</v>
      </c>
      <c r="I149" t="s">
        <v>50</v>
      </c>
      <c r="J149">
        <v>134</v>
      </c>
      <c r="K149" s="5"/>
    </row>
    <row r="150" spans="1:11" x14ac:dyDescent="0.3">
      <c r="B150" s="6"/>
      <c r="G150" s="5"/>
      <c r="K150" s="5"/>
    </row>
    <row r="151" spans="1:11" x14ac:dyDescent="0.3">
      <c r="A151" t="s">
        <v>85</v>
      </c>
      <c r="B151" s="6" t="s">
        <v>31</v>
      </c>
      <c r="C151" t="s">
        <v>5</v>
      </c>
      <c r="D151" t="s">
        <v>90</v>
      </c>
      <c r="E151" t="s">
        <v>95</v>
      </c>
      <c r="F151" t="s">
        <v>43</v>
      </c>
      <c r="G151" s="5" t="s">
        <v>53</v>
      </c>
      <c r="H151" s="4">
        <v>0</v>
      </c>
      <c r="I151" t="s">
        <v>43</v>
      </c>
      <c r="J151" s="7" t="s">
        <v>54</v>
      </c>
      <c r="K151" s="5" t="s">
        <v>15</v>
      </c>
    </row>
    <row r="153" spans="1:11" x14ac:dyDescent="0.3">
      <c r="A153" s="125" t="s">
        <v>161</v>
      </c>
      <c r="B153" s="125"/>
      <c r="C153" s="125"/>
      <c r="D153" s="125"/>
      <c r="E153" s="125"/>
      <c r="F153" s="125"/>
      <c r="G153" s="125"/>
      <c r="H153" s="125"/>
      <c r="I153" s="125"/>
      <c r="J153" s="125"/>
      <c r="K153" s="10"/>
    </row>
    <row r="154" spans="1:11" s="2" customFormat="1" x14ac:dyDescent="0.3">
      <c r="A154" s="1" t="s">
        <v>67</v>
      </c>
      <c r="B154" s="1" t="s">
        <v>30</v>
      </c>
      <c r="C154" s="1" t="s">
        <v>1</v>
      </c>
      <c r="D154" s="1" t="s">
        <v>10</v>
      </c>
      <c r="E154" s="1" t="s">
        <v>11</v>
      </c>
      <c r="F154" s="1" t="s">
        <v>12</v>
      </c>
      <c r="G154" s="1" t="s">
        <v>41</v>
      </c>
      <c r="H154" s="3" t="s">
        <v>14</v>
      </c>
      <c r="I154" s="1" t="s">
        <v>2</v>
      </c>
      <c r="J154" s="1" t="s">
        <v>3</v>
      </c>
      <c r="K154" s="1" t="s">
        <v>52</v>
      </c>
    </row>
    <row r="155" spans="1:11" x14ac:dyDescent="0.3">
      <c r="G155" s="5"/>
      <c r="I155" t="s">
        <v>51</v>
      </c>
      <c r="J155">
        <v>1</v>
      </c>
      <c r="K155" s="5" t="s">
        <v>6</v>
      </c>
    </row>
    <row r="156" spans="1:11" x14ac:dyDescent="0.3">
      <c r="G156" s="5"/>
      <c r="I156" t="s">
        <v>55</v>
      </c>
      <c r="J156">
        <v>99</v>
      </c>
      <c r="K156" s="5" t="s">
        <v>57</v>
      </c>
    </row>
    <row r="157" spans="1:11" x14ac:dyDescent="0.3">
      <c r="B157" s="6"/>
      <c r="G157" s="5"/>
      <c r="I157" t="s">
        <v>46</v>
      </c>
      <c r="J157" s="7" t="s">
        <v>45</v>
      </c>
      <c r="K157" s="7" t="s">
        <v>58</v>
      </c>
    </row>
    <row r="158" spans="1:11" x14ac:dyDescent="0.3">
      <c r="A158" t="s">
        <v>96</v>
      </c>
      <c r="B158" s="6" t="s">
        <v>31</v>
      </c>
      <c r="C158" t="s">
        <v>5</v>
      </c>
      <c r="D158" t="s">
        <v>97</v>
      </c>
      <c r="E158" t="s">
        <v>98</v>
      </c>
      <c r="F158" t="s">
        <v>97</v>
      </c>
      <c r="G158" s="5">
        <v>254</v>
      </c>
      <c r="H158" s="4">
        <v>0</v>
      </c>
      <c r="I158" t="s">
        <v>43</v>
      </c>
      <c r="J158" s="7" t="s">
        <v>56</v>
      </c>
      <c r="K158" s="5" t="s">
        <v>15</v>
      </c>
    </row>
    <row r="159" spans="1:11" x14ac:dyDescent="0.3">
      <c r="B159" s="6"/>
      <c r="G159" s="5"/>
      <c r="K159" s="5"/>
    </row>
    <row r="160" spans="1:11" x14ac:dyDescent="0.3">
      <c r="A160" t="s">
        <v>99</v>
      </c>
      <c r="B160" s="6" t="s">
        <v>31</v>
      </c>
      <c r="C160" t="s">
        <v>5</v>
      </c>
      <c r="D160" t="s">
        <v>100</v>
      </c>
      <c r="E160" t="s">
        <v>101</v>
      </c>
      <c r="F160" t="s">
        <v>100</v>
      </c>
      <c r="G160" s="5">
        <v>254</v>
      </c>
      <c r="H160" s="4">
        <v>0</v>
      </c>
      <c r="I160" t="s">
        <v>8</v>
      </c>
      <c r="J160">
        <v>101</v>
      </c>
      <c r="K160" s="5"/>
    </row>
    <row r="161" spans="1:11" x14ac:dyDescent="0.3">
      <c r="G161" s="5"/>
      <c r="K161" s="5"/>
    </row>
    <row r="162" spans="1:11" x14ac:dyDescent="0.3">
      <c r="A162" t="s">
        <v>104</v>
      </c>
      <c r="B162" s="6" t="s">
        <v>31</v>
      </c>
      <c r="C162" t="s">
        <v>5</v>
      </c>
      <c r="D162" t="s">
        <v>105</v>
      </c>
      <c r="E162" t="s">
        <v>106</v>
      </c>
      <c r="F162" t="s">
        <v>105</v>
      </c>
      <c r="G162" s="5">
        <v>254</v>
      </c>
      <c r="H162" s="4">
        <v>0</v>
      </c>
      <c r="I162" t="s">
        <v>103</v>
      </c>
      <c r="J162">
        <v>121</v>
      </c>
      <c r="K162" s="5"/>
    </row>
    <row r="163" spans="1:11" x14ac:dyDescent="0.3">
      <c r="B163" s="6"/>
      <c r="G163" s="5"/>
      <c r="K163" s="5"/>
    </row>
    <row r="164" spans="1:11" x14ac:dyDescent="0.3">
      <c r="A164" t="s">
        <v>107</v>
      </c>
      <c r="B164" s="6" t="s">
        <v>31</v>
      </c>
      <c r="C164" t="s">
        <v>5</v>
      </c>
      <c r="D164" t="s">
        <v>108</v>
      </c>
      <c r="E164" t="s">
        <v>109</v>
      </c>
      <c r="F164" t="s">
        <v>108</v>
      </c>
      <c r="G164" s="5">
        <v>254</v>
      </c>
      <c r="H164" s="4">
        <v>0</v>
      </c>
      <c r="I164" t="s">
        <v>102</v>
      </c>
      <c r="J164">
        <v>131</v>
      </c>
      <c r="K164" s="5"/>
    </row>
    <row r="165" spans="1:11" x14ac:dyDescent="0.3">
      <c r="B165" s="6"/>
      <c r="G165" s="5"/>
      <c r="K165" s="5"/>
    </row>
    <row r="166" spans="1:11" x14ac:dyDescent="0.3">
      <c r="A166" t="s">
        <v>110</v>
      </c>
      <c r="B166" s="6" t="s">
        <v>31</v>
      </c>
      <c r="C166" t="s">
        <v>5</v>
      </c>
      <c r="D166" t="s">
        <v>90</v>
      </c>
      <c r="E166" t="s">
        <v>121</v>
      </c>
      <c r="F166" t="s">
        <v>43</v>
      </c>
      <c r="G166" s="5" t="s">
        <v>111</v>
      </c>
      <c r="H166" s="4">
        <v>0</v>
      </c>
      <c r="I166" t="s">
        <v>43</v>
      </c>
      <c r="J166" s="7" t="s">
        <v>54</v>
      </c>
      <c r="K166" s="5" t="s">
        <v>15</v>
      </c>
    </row>
    <row r="168" spans="1:11" x14ac:dyDescent="0.3">
      <c r="A168" s="125" t="s">
        <v>162</v>
      </c>
      <c r="B168" s="125"/>
      <c r="C168" s="125"/>
      <c r="D168" s="125"/>
      <c r="E168" s="125"/>
      <c r="F168" s="125"/>
      <c r="G168" s="125"/>
      <c r="H168" s="125"/>
      <c r="I168" s="125"/>
      <c r="J168" s="125"/>
      <c r="K168" s="10"/>
    </row>
    <row r="169" spans="1:11" s="2" customFormat="1" x14ac:dyDescent="0.3">
      <c r="A169" s="1" t="s">
        <v>67</v>
      </c>
      <c r="B169" s="1" t="s">
        <v>30</v>
      </c>
      <c r="C169" s="1" t="s">
        <v>1</v>
      </c>
      <c r="D169" s="1" t="s">
        <v>10</v>
      </c>
      <c r="E169" s="1" t="s">
        <v>11</v>
      </c>
      <c r="F169" s="1" t="s">
        <v>12</v>
      </c>
      <c r="G169" s="1" t="s">
        <v>41</v>
      </c>
      <c r="H169" s="3" t="s">
        <v>14</v>
      </c>
      <c r="I169" s="1" t="s">
        <v>2</v>
      </c>
      <c r="J169" s="1" t="s">
        <v>3</v>
      </c>
      <c r="K169" s="1" t="s">
        <v>52</v>
      </c>
    </row>
    <row r="170" spans="1:11" x14ac:dyDescent="0.3">
      <c r="G170" s="5"/>
      <c r="I170" t="s">
        <v>51</v>
      </c>
      <c r="J170">
        <v>1</v>
      </c>
      <c r="K170" s="5" t="s">
        <v>6</v>
      </c>
    </row>
    <row r="171" spans="1:11" x14ac:dyDescent="0.3">
      <c r="G171" s="5"/>
      <c r="I171" t="s">
        <v>55</v>
      </c>
      <c r="J171">
        <v>99</v>
      </c>
      <c r="K171" s="5" t="s">
        <v>57</v>
      </c>
    </row>
    <row r="172" spans="1:11" x14ac:dyDescent="0.3">
      <c r="B172" s="6"/>
      <c r="G172" s="5"/>
      <c r="I172" t="s">
        <v>46</v>
      </c>
      <c r="J172" s="7" t="s">
        <v>45</v>
      </c>
      <c r="K172" s="7" t="s">
        <v>58</v>
      </c>
    </row>
    <row r="173" spans="1:11" x14ac:dyDescent="0.3">
      <c r="A173" t="s">
        <v>112</v>
      </c>
      <c r="B173" s="6" t="s">
        <v>31</v>
      </c>
      <c r="C173" t="s">
        <v>5</v>
      </c>
      <c r="D173" t="s">
        <v>113</v>
      </c>
      <c r="E173" t="s">
        <v>114</v>
      </c>
      <c r="F173" t="s">
        <v>113</v>
      </c>
      <c r="G173" s="5">
        <v>254</v>
      </c>
      <c r="H173" s="4">
        <v>0</v>
      </c>
      <c r="I173" t="s">
        <v>43</v>
      </c>
      <c r="J173" s="7" t="s">
        <v>56</v>
      </c>
      <c r="K173" s="5" t="s">
        <v>15</v>
      </c>
    </row>
    <row r="174" spans="1:11" x14ac:dyDescent="0.3">
      <c r="B174" s="6"/>
      <c r="G174" s="5"/>
      <c r="K174" s="5"/>
    </row>
    <row r="175" spans="1:11" x14ac:dyDescent="0.3">
      <c r="A175" t="s">
        <v>115</v>
      </c>
      <c r="B175" s="6" t="s">
        <v>31</v>
      </c>
      <c r="C175" t="s">
        <v>5</v>
      </c>
      <c r="D175" t="s">
        <v>116</v>
      </c>
      <c r="E175" t="s">
        <v>117</v>
      </c>
      <c r="F175" t="s">
        <v>116</v>
      </c>
      <c r="G175" s="5">
        <v>254</v>
      </c>
      <c r="H175" s="4">
        <v>0</v>
      </c>
      <c r="I175" t="s">
        <v>8</v>
      </c>
      <c r="J175">
        <v>101</v>
      </c>
      <c r="K175" s="5"/>
    </row>
    <row r="176" spans="1:11" x14ac:dyDescent="0.3">
      <c r="B176" s="6"/>
      <c r="G176" s="5"/>
      <c r="K176" s="5"/>
    </row>
    <row r="177" spans="1:11" x14ac:dyDescent="0.3">
      <c r="A177" t="s">
        <v>118</v>
      </c>
      <c r="B177" s="6" t="s">
        <v>31</v>
      </c>
      <c r="C177" t="s">
        <v>5</v>
      </c>
      <c r="D177" t="s">
        <v>119</v>
      </c>
      <c r="E177" t="s">
        <v>120</v>
      </c>
      <c r="F177" t="s">
        <v>43</v>
      </c>
      <c r="G177" s="5" t="s">
        <v>111</v>
      </c>
      <c r="H177" s="4">
        <v>0</v>
      </c>
      <c r="I177" t="s">
        <v>43</v>
      </c>
      <c r="J177" s="7" t="s">
        <v>122</v>
      </c>
      <c r="K177" s="5" t="s">
        <v>15</v>
      </c>
    </row>
  </sheetData>
  <mergeCells count="8">
    <mergeCell ref="A168:J168"/>
    <mergeCell ref="A1:J1"/>
    <mergeCell ref="A2:J2"/>
    <mergeCell ref="L1:M2"/>
    <mergeCell ref="A128:J128"/>
    <mergeCell ref="A153:J153"/>
    <mergeCell ref="A7:J7"/>
    <mergeCell ref="A112:J1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4.4" x14ac:dyDescent="0.3"/>
  <cols>
    <col min="1" max="1" width="31.21875" customWidth="1"/>
    <col min="2" max="2" width="14.88671875" customWidth="1"/>
    <col min="3" max="3" width="17.88671875" customWidth="1"/>
    <col min="4" max="4" width="14.88671875" customWidth="1"/>
    <col min="5" max="5" width="17" customWidth="1"/>
    <col min="6" max="6" width="10.5546875" customWidth="1"/>
  </cols>
  <sheetData>
    <row r="1" spans="1:6" x14ac:dyDescent="0.3">
      <c r="A1" t="s">
        <v>409</v>
      </c>
    </row>
    <row r="2" spans="1:6" x14ac:dyDescent="0.3">
      <c r="A2" t="s">
        <v>391</v>
      </c>
    </row>
    <row r="3" spans="1:6" x14ac:dyDescent="0.3">
      <c r="A3" t="s">
        <v>392</v>
      </c>
      <c r="B3">
        <v>5</v>
      </c>
    </row>
    <row r="5" spans="1:6" x14ac:dyDescent="0.3">
      <c r="A5" t="s">
        <v>398</v>
      </c>
      <c r="B5" t="s">
        <v>393</v>
      </c>
      <c r="C5" t="s">
        <v>394</v>
      </c>
      <c r="D5" t="s">
        <v>400</v>
      </c>
      <c r="E5" t="s">
        <v>414</v>
      </c>
      <c r="F5" t="s">
        <v>404</v>
      </c>
    </row>
    <row r="6" spans="1:6" x14ac:dyDescent="0.3">
      <c r="A6" t="s">
        <v>405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3">
      <c r="A7" t="s">
        <v>406</v>
      </c>
      <c r="B7">
        <v>40</v>
      </c>
    </row>
    <row r="9" spans="1:6" x14ac:dyDescent="0.3">
      <c r="A9" t="s">
        <v>397</v>
      </c>
      <c r="C9" t="s">
        <v>399</v>
      </c>
      <c r="D9" t="s">
        <v>401</v>
      </c>
      <c r="E9" t="s">
        <v>414</v>
      </c>
    </row>
    <row r="10" spans="1:6" x14ac:dyDescent="0.3">
      <c r="A10" t="s">
        <v>407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3">
      <c r="A11" t="s">
        <v>408</v>
      </c>
      <c r="B11">
        <v>10</v>
      </c>
    </row>
    <row r="13" spans="1:6" x14ac:dyDescent="0.3">
      <c r="C13" t="s">
        <v>410</v>
      </c>
    </row>
    <row r="14" spans="1:6" x14ac:dyDescent="0.3">
      <c r="A14" t="s">
        <v>402</v>
      </c>
      <c r="B14">
        <f>SUM(B6:B7)*B3</f>
        <v>1200</v>
      </c>
    </row>
    <row r="15" spans="1:6" x14ac:dyDescent="0.3">
      <c r="A15" t="s">
        <v>403</v>
      </c>
      <c r="B15">
        <f>SUM(B10:B11)*B3</f>
        <v>1050</v>
      </c>
    </row>
    <row r="16" spans="1:6" x14ac:dyDescent="0.3">
      <c r="A16" t="s">
        <v>395</v>
      </c>
      <c r="B16">
        <f>D6*B3</f>
        <v>1440</v>
      </c>
      <c r="C16">
        <f>ROUNDUP(((B16-B14)/B14*100),0)</f>
        <v>20</v>
      </c>
    </row>
    <row r="17" spans="1:5" x14ac:dyDescent="0.3">
      <c r="A17" t="s">
        <v>396</v>
      </c>
      <c r="B17">
        <f>D10*B3</f>
        <v>1200</v>
      </c>
      <c r="C17">
        <f>ROUNDUP(((B17-B15)/B15*100),0)</f>
        <v>15</v>
      </c>
    </row>
    <row r="18" spans="1:5" x14ac:dyDescent="0.3">
      <c r="A18" t="s">
        <v>413</v>
      </c>
      <c r="B18">
        <f>SUM(E6,E10)*B3</f>
        <v>55</v>
      </c>
    </row>
    <row r="19" spans="1:5" x14ac:dyDescent="0.3">
      <c r="A19" t="s">
        <v>411</v>
      </c>
      <c r="B19">
        <f>ROUNDUP(SUM(B18)/48,0)</f>
        <v>2</v>
      </c>
    </row>
    <row r="20" spans="1:5" x14ac:dyDescent="0.3">
      <c r="A20" t="s">
        <v>412</v>
      </c>
      <c r="B20">
        <f>B19*48</f>
        <v>96</v>
      </c>
    </row>
    <row r="23" spans="1:5" x14ac:dyDescent="0.3">
      <c r="A23" s="127" t="s">
        <v>415</v>
      </c>
      <c r="B23" s="127"/>
      <c r="C23" t="s">
        <v>420</v>
      </c>
      <c r="D23" t="s">
        <v>421</v>
      </c>
    </row>
    <row r="24" spans="1:5" x14ac:dyDescent="0.3">
      <c r="A24" t="s">
        <v>405</v>
      </c>
      <c r="B24">
        <v>200</v>
      </c>
      <c r="C24" t="s">
        <v>417</v>
      </c>
      <c r="D24" t="s">
        <v>422</v>
      </c>
    </row>
    <row r="25" spans="1:5" x14ac:dyDescent="0.3">
      <c r="A25" t="s">
        <v>406</v>
      </c>
      <c r="B25">
        <v>40</v>
      </c>
      <c r="C25" t="s">
        <v>418</v>
      </c>
      <c r="D25" t="s">
        <v>423</v>
      </c>
    </row>
    <row r="26" spans="1:5" x14ac:dyDescent="0.3">
      <c r="A26" t="s">
        <v>407</v>
      </c>
      <c r="B26">
        <v>200</v>
      </c>
      <c r="C26" t="s">
        <v>417</v>
      </c>
      <c r="D26" t="s">
        <v>422</v>
      </c>
    </row>
    <row r="27" spans="1:5" x14ac:dyDescent="0.3">
      <c r="A27" t="s">
        <v>416</v>
      </c>
      <c r="B27">
        <v>10</v>
      </c>
      <c r="C27" t="s">
        <v>419</v>
      </c>
      <c r="D27" t="s">
        <v>417</v>
      </c>
    </row>
    <row r="28" spans="1:5" ht="15" thickBot="1" x14ac:dyDescent="0.35"/>
    <row r="29" spans="1:5" ht="15" thickBot="1" x14ac:dyDescent="0.35">
      <c r="A29" s="40" t="s">
        <v>500</v>
      </c>
      <c r="B29" s="41" t="s">
        <v>485</v>
      </c>
      <c r="C29" s="43" t="s">
        <v>492</v>
      </c>
      <c r="D29" s="41" t="s">
        <v>2</v>
      </c>
      <c r="E29" s="41" t="s">
        <v>486</v>
      </c>
    </row>
    <row r="30" spans="1:5" ht="15" thickBot="1" x14ac:dyDescent="0.35">
      <c r="A30" s="132" t="s">
        <v>481</v>
      </c>
      <c r="B30" s="21" t="s">
        <v>427</v>
      </c>
      <c r="C30" s="20"/>
      <c r="D30" s="20" t="s">
        <v>15</v>
      </c>
      <c r="E30" s="21"/>
    </row>
    <row r="31" spans="1:5" x14ac:dyDescent="0.3">
      <c r="A31" s="133"/>
      <c r="B31" s="135" t="s">
        <v>426</v>
      </c>
      <c r="C31" s="16" t="s">
        <v>425</v>
      </c>
      <c r="D31" s="17" t="s">
        <v>489</v>
      </c>
      <c r="E31" s="18" t="s">
        <v>487</v>
      </c>
    </row>
    <row r="32" spans="1:5" x14ac:dyDescent="0.3">
      <c r="A32" s="133"/>
      <c r="B32" s="136"/>
      <c r="C32" s="19" t="s">
        <v>425</v>
      </c>
      <c r="D32" s="20" t="s">
        <v>489</v>
      </c>
      <c r="E32" s="21" t="s">
        <v>43</v>
      </c>
    </row>
    <row r="33" spans="1:5" ht="15" thickBot="1" x14ac:dyDescent="0.35">
      <c r="A33" s="133"/>
      <c r="B33" s="137"/>
      <c r="C33" s="42" t="s">
        <v>425</v>
      </c>
      <c r="D33" s="22" t="s">
        <v>489</v>
      </c>
      <c r="E33" s="23" t="s">
        <v>488</v>
      </c>
    </row>
    <row r="34" spans="1:5" x14ac:dyDescent="0.3">
      <c r="A34" s="133"/>
      <c r="B34" s="21" t="s">
        <v>429</v>
      </c>
      <c r="C34" s="20"/>
      <c r="D34" s="20" t="s">
        <v>8</v>
      </c>
      <c r="E34" s="21"/>
    </row>
    <row r="35" spans="1:5" ht="15" thickBot="1" x14ac:dyDescent="0.35">
      <c r="A35" s="134"/>
      <c r="B35" s="21" t="s">
        <v>430</v>
      </c>
      <c r="C35" s="20"/>
      <c r="D35" s="20" t="s">
        <v>15</v>
      </c>
      <c r="E35" s="21"/>
    </row>
    <row r="36" spans="1:5" x14ac:dyDescent="0.3">
      <c r="A36" s="138" t="s">
        <v>424</v>
      </c>
      <c r="B36" s="36" t="s">
        <v>502</v>
      </c>
      <c r="C36" s="17" t="s">
        <v>431</v>
      </c>
      <c r="D36" s="17" t="s">
        <v>15</v>
      </c>
      <c r="E36" s="18"/>
    </row>
    <row r="37" spans="1:5" x14ac:dyDescent="0.3">
      <c r="A37" s="139"/>
      <c r="B37" s="37" t="s">
        <v>501</v>
      </c>
      <c r="C37" s="39" t="s">
        <v>431</v>
      </c>
      <c r="D37" s="20"/>
      <c r="E37" s="21"/>
    </row>
    <row r="38" spans="1:5" x14ac:dyDescent="0.3">
      <c r="A38" s="139"/>
      <c r="B38" s="37" t="s">
        <v>503</v>
      </c>
      <c r="C38" s="39" t="s">
        <v>431</v>
      </c>
      <c r="D38" s="20"/>
      <c r="E38" s="21"/>
    </row>
    <row r="39" spans="1:5" ht="15" thickBot="1" x14ac:dyDescent="0.35">
      <c r="A39" s="140"/>
      <c r="B39" s="38" t="s">
        <v>504</v>
      </c>
      <c r="C39" s="22" t="s">
        <v>431</v>
      </c>
      <c r="D39" s="22"/>
      <c r="E39" s="23"/>
    </row>
    <row r="40" spans="1:5" ht="15" thickBot="1" x14ac:dyDescent="0.35">
      <c r="A40" s="132" t="s">
        <v>497</v>
      </c>
      <c r="B40" s="37" t="s">
        <v>432</v>
      </c>
      <c r="C40" s="20"/>
      <c r="D40" s="20" t="s">
        <v>15</v>
      </c>
      <c r="E40" s="21"/>
    </row>
    <row r="41" spans="1:5" x14ac:dyDescent="0.3">
      <c r="A41" s="133"/>
      <c r="B41" s="135" t="s">
        <v>433</v>
      </c>
      <c r="C41" s="16" t="s">
        <v>493</v>
      </c>
      <c r="D41" s="17" t="s">
        <v>489</v>
      </c>
      <c r="E41" s="18" t="s">
        <v>490</v>
      </c>
    </row>
    <row r="42" spans="1:5" x14ac:dyDescent="0.3">
      <c r="A42" s="133"/>
      <c r="B42" s="136"/>
      <c r="C42" s="19" t="s">
        <v>493</v>
      </c>
      <c r="D42" s="20" t="s">
        <v>489</v>
      </c>
      <c r="E42" s="21" t="s">
        <v>43</v>
      </c>
    </row>
    <row r="43" spans="1:5" ht="15" thickBot="1" x14ac:dyDescent="0.35">
      <c r="A43" s="133"/>
      <c r="B43" s="137"/>
      <c r="C43" s="42" t="s">
        <v>493</v>
      </c>
      <c r="D43" s="22" t="s">
        <v>489</v>
      </c>
      <c r="E43" s="23" t="s">
        <v>491</v>
      </c>
    </row>
    <row r="44" spans="1:5" x14ac:dyDescent="0.3">
      <c r="A44" s="133"/>
      <c r="B44" s="37" t="s">
        <v>482</v>
      </c>
      <c r="C44" s="20"/>
      <c r="D44" s="20" t="s">
        <v>8</v>
      </c>
      <c r="E44" s="21"/>
    </row>
    <row r="45" spans="1:5" x14ac:dyDescent="0.3">
      <c r="A45" s="133"/>
      <c r="B45" s="37" t="s">
        <v>43</v>
      </c>
      <c r="C45" s="39"/>
      <c r="D45" s="20" t="s">
        <v>43</v>
      </c>
      <c r="E45" s="21" t="s">
        <v>43</v>
      </c>
    </row>
    <row r="46" spans="1:5" ht="15" thickBot="1" x14ac:dyDescent="0.35">
      <c r="A46" s="134"/>
      <c r="B46" s="38" t="s">
        <v>483</v>
      </c>
      <c r="C46" s="22"/>
      <c r="D46" s="22" t="s">
        <v>15</v>
      </c>
      <c r="E46" s="23"/>
    </row>
    <row r="47" spans="1:5" ht="15" thickBot="1" x14ac:dyDescent="0.35">
      <c r="A47" s="132" t="s">
        <v>498</v>
      </c>
      <c r="B47" s="36" t="s">
        <v>434</v>
      </c>
      <c r="C47" s="17"/>
      <c r="D47" s="17" t="s">
        <v>15</v>
      </c>
      <c r="E47" s="18"/>
    </row>
    <row r="48" spans="1:5" x14ac:dyDescent="0.3">
      <c r="A48" s="133"/>
      <c r="B48" s="135" t="s">
        <v>435</v>
      </c>
      <c r="C48" s="17" t="s">
        <v>499</v>
      </c>
      <c r="D48" s="17" t="s">
        <v>428</v>
      </c>
      <c r="E48" s="18" t="s">
        <v>494</v>
      </c>
    </row>
    <row r="49" spans="1:5" x14ac:dyDescent="0.3">
      <c r="A49" s="133"/>
      <c r="B49" s="136"/>
      <c r="C49" s="20" t="s">
        <v>499</v>
      </c>
      <c r="D49" s="20" t="s">
        <v>428</v>
      </c>
      <c r="E49" s="21" t="s">
        <v>43</v>
      </c>
    </row>
    <row r="50" spans="1:5" ht="15" thickBot="1" x14ac:dyDescent="0.35">
      <c r="A50" s="133"/>
      <c r="B50" s="137"/>
      <c r="C50" s="22" t="s">
        <v>499</v>
      </c>
      <c r="D50" s="22" t="s">
        <v>428</v>
      </c>
      <c r="E50" s="23" t="s">
        <v>495</v>
      </c>
    </row>
    <row r="51" spans="1:5" x14ac:dyDescent="0.3">
      <c r="A51" s="133"/>
      <c r="B51" s="132" t="s">
        <v>496</v>
      </c>
      <c r="C51" s="17"/>
      <c r="D51" s="17" t="s">
        <v>436</v>
      </c>
      <c r="E51" s="18" t="s">
        <v>437</v>
      </c>
    </row>
    <row r="52" spans="1:5" x14ac:dyDescent="0.3">
      <c r="A52" s="133"/>
      <c r="B52" s="133"/>
      <c r="C52" s="20"/>
      <c r="D52" s="20" t="s">
        <v>438</v>
      </c>
      <c r="E52" s="21" t="s">
        <v>439</v>
      </c>
    </row>
    <row r="53" spans="1:5" x14ac:dyDescent="0.3">
      <c r="A53" s="133"/>
      <c r="B53" s="133"/>
      <c r="C53" s="20"/>
      <c r="D53" s="20" t="s">
        <v>440</v>
      </c>
      <c r="E53" s="21" t="s">
        <v>441</v>
      </c>
    </row>
    <row r="54" spans="1:5" x14ac:dyDescent="0.3">
      <c r="A54" s="133"/>
      <c r="B54" s="133"/>
      <c r="C54" s="20"/>
      <c r="D54" s="20" t="s">
        <v>442</v>
      </c>
      <c r="E54" s="21" t="s">
        <v>443</v>
      </c>
    </row>
    <row r="55" spans="1:5" x14ac:dyDescent="0.3">
      <c r="A55" s="133"/>
      <c r="B55" s="133"/>
      <c r="C55" s="20"/>
      <c r="D55" s="20" t="s">
        <v>444</v>
      </c>
      <c r="E55" s="21" t="s">
        <v>445</v>
      </c>
    </row>
    <row r="56" spans="1:5" x14ac:dyDescent="0.3">
      <c r="A56" s="133"/>
      <c r="B56" s="133"/>
      <c r="C56" s="20"/>
      <c r="D56" s="20" t="s">
        <v>43</v>
      </c>
      <c r="E56" s="21" t="s">
        <v>43</v>
      </c>
    </row>
    <row r="57" spans="1:5" ht="15" thickBot="1" x14ac:dyDescent="0.35">
      <c r="A57" s="133"/>
      <c r="B57" s="134"/>
      <c r="C57" s="22"/>
      <c r="D57" s="22" t="s">
        <v>446</v>
      </c>
      <c r="E57" s="23" t="s">
        <v>447</v>
      </c>
    </row>
    <row r="58" spans="1:5" x14ac:dyDescent="0.3">
      <c r="A58" s="133"/>
      <c r="B58" s="132" t="s">
        <v>484</v>
      </c>
      <c r="C58" s="17"/>
      <c r="D58" s="17" t="s">
        <v>448</v>
      </c>
      <c r="E58" s="18" t="s">
        <v>449</v>
      </c>
    </row>
    <row r="59" spans="1:5" x14ac:dyDescent="0.3">
      <c r="A59" s="133"/>
      <c r="B59" s="133"/>
      <c r="C59" s="20"/>
      <c r="D59" s="20" t="s">
        <v>451</v>
      </c>
      <c r="E59" s="21" t="s">
        <v>450</v>
      </c>
    </row>
    <row r="60" spans="1:5" x14ac:dyDescent="0.3">
      <c r="A60" s="133"/>
      <c r="B60" s="133"/>
      <c r="C60" s="20"/>
      <c r="D60" s="20" t="s">
        <v>452</v>
      </c>
      <c r="E60" s="21" t="s">
        <v>455</v>
      </c>
    </row>
    <row r="61" spans="1:5" x14ac:dyDescent="0.3">
      <c r="A61" s="133"/>
      <c r="B61" s="133"/>
      <c r="C61" s="20"/>
      <c r="D61" s="20" t="s">
        <v>453</v>
      </c>
      <c r="E61" s="21" t="s">
        <v>456</v>
      </c>
    </row>
    <row r="62" spans="1:5" x14ac:dyDescent="0.3">
      <c r="A62" s="133"/>
      <c r="B62" s="133"/>
      <c r="C62" s="20"/>
      <c r="D62" s="20" t="s">
        <v>454</v>
      </c>
      <c r="E62" s="21" t="s">
        <v>457</v>
      </c>
    </row>
    <row r="63" spans="1:5" x14ac:dyDescent="0.3">
      <c r="A63" s="133"/>
      <c r="B63" s="133"/>
      <c r="C63" s="20"/>
      <c r="D63" s="20" t="s">
        <v>458</v>
      </c>
      <c r="E63" s="21"/>
    </row>
    <row r="64" spans="1:5" ht="15" thickBot="1" x14ac:dyDescent="0.35">
      <c r="A64" s="133"/>
      <c r="B64" s="134"/>
      <c r="C64" s="22"/>
      <c r="D64" s="22" t="s">
        <v>460</v>
      </c>
      <c r="E64" s="23" t="s">
        <v>459</v>
      </c>
    </row>
    <row r="65" spans="1:5" x14ac:dyDescent="0.3">
      <c r="A65" s="133"/>
      <c r="B65" s="36" t="s">
        <v>461</v>
      </c>
      <c r="C65" s="17"/>
      <c r="D65" s="17" t="s">
        <v>467</v>
      </c>
      <c r="E65" s="18"/>
    </row>
    <row r="66" spans="1:5" x14ac:dyDescent="0.3">
      <c r="A66" s="133"/>
      <c r="B66" s="37" t="s">
        <v>462</v>
      </c>
      <c r="C66" s="20"/>
      <c r="D66" s="20" t="s">
        <v>468</v>
      </c>
      <c r="E66" s="21"/>
    </row>
    <row r="67" spans="1:5" x14ac:dyDescent="0.3">
      <c r="A67" s="133"/>
      <c r="B67" s="37" t="s">
        <v>463</v>
      </c>
      <c r="C67" s="20"/>
      <c r="D67" s="20" t="s">
        <v>469</v>
      </c>
      <c r="E67" s="21"/>
    </row>
    <row r="68" spans="1:5" x14ac:dyDescent="0.3">
      <c r="A68" s="133"/>
      <c r="B68" s="37" t="s">
        <v>464</v>
      </c>
      <c r="C68" s="20"/>
      <c r="D68" s="20" t="s">
        <v>470</v>
      </c>
      <c r="E68" s="21"/>
    </row>
    <row r="69" spans="1:5" ht="15" thickBot="1" x14ac:dyDescent="0.35">
      <c r="A69" s="133"/>
      <c r="B69" s="38" t="s">
        <v>465</v>
      </c>
      <c r="C69" s="22"/>
      <c r="D69" s="22" t="s">
        <v>471</v>
      </c>
      <c r="E69" s="23"/>
    </row>
    <row r="70" spans="1:5" x14ac:dyDescent="0.3">
      <c r="A70" s="133"/>
      <c r="B70" s="36" t="s">
        <v>466</v>
      </c>
      <c r="C70" s="17"/>
      <c r="D70" s="17" t="s">
        <v>472</v>
      </c>
      <c r="E70" s="18"/>
    </row>
    <row r="71" spans="1:5" x14ac:dyDescent="0.3">
      <c r="A71" s="133"/>
      <c r="B71" s="37" t="s">
        <v>477</v>
      </c>
      <c r="C71" s="20"/>
      <c r="D71" s="20" t="s">
        <v>473</v>
      </c>
      <c r="E71" s="21"/>
    </row>
    <row r="72" spans="1:5" x14ac:dyDescent="0.3">
      <c r="A72" s="133"/>
      <c r="B72" s="37" t="s">
        <v>478</v>
      </c>
      <c r="C72" s="20"/>
      <c r="D72" s="20" t="s">
        <v>474</v>
      </c>
      <c r="E72" s="21"/>
    </row>
    <row r="73" spans="1:5" x14ac:dyDescent="0.3">
      <c r="A73" s="133"/>
      <c r="B73" s="37" t="s">
        <v>479</v>
      </c>
      <c r="C73" s="20"/>
      <c r="D73" s="20" t="s">
        <v>475</v>
      </c>
      <c r="E73" s="21"/>
    </row>
    <row r="74" spans="1:5" ht="15" thickBot="1" x14ac:dyDescent="0.35">
      <c r="A74" s="134"/>
      <c r="B74" s="38" t="s">
        <v>480</v>
      </c>
      <c r="C74" s="22"/>
      <c r="D74" s="22" t="s">
        <v>476</v>
      </c>
      <c r="E74" s="23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List_Net_v4</vt:lpstr>
      <vt:lpstr>MGM_v4</vt:lpstr>
      <vt:lpstr>WAN</vt:lpstr>
      <vt:lpstr>Not_USE_List_Net_v6</vt:lpstr>
      <vt:lpstr>NOT_USE_LAN_VLAN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2021-05-27T21:51:39Z</dcterms:modified>
</cp:coreProperties>
</file>