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.balume/Documents/Site internet personnel*/fbalumeacademic.github.io/"/>
    </mc:Choice>
  </mc:AlternateContent>
  <xr:revisionPtr revIDLastSave="0" documentId="13_ncr:1_{91F1D97D-4675-B44F-9999-6DAAE2212701}" xr6:coauthVersionLast="47" xr6:coauthVersionMax="47" xr10:uidLastSave="{00000000-0000-0000-0000-000000000000}"/>
  <bookViews>
    <workbookView xWindow="2380" yWindow="3000" windowWidth="26040" windowHeight="14440" activeTab="1" xr2:uid="{BCA8347E-DD74-A548-8517-320EE8D76CAB}"/>
  </bookViews>
  <sheets>
    <sheet name="4. Société Les transportsRéunis" sheetId="2" r:id="rId1"/>
    <sheet name="6. Entreprise Ger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O22" i="1"/>
  <c r="N19" i="1"/>
  <c r="O15" i="1"/>
  <c r="N9" i="1"/>
  <c r="O8" i="1"/>
</calcChain>
</file>

<file path=xl/sharedStrings.xml><?xml version="1.0" encoding="utf-8"?>
<sst xmlns="http://schemas.openxmlformats.org/spreadsheetml/2006/main" count="68" uniqueCount="49">
  <si>
    <t>N°</t>
  </si>
  <si>
    <t>Libellés des comptes</t>
  </si>
  <si>
    <t>A nouveau</t>
  </si>
  <si>
    <t xml:space="preserve">Mouvements </t>
  </si>
  <si>
    <t>Soldes</t>
  </si>
  <si>
    <t>Débit</t>
  </si>
  <si>
    <t>Crédit</t>
  </si>
  <si>
    <t>Capital</t>
  </si>
  <si>
    <t>Compte de l'exploitant</t>
  </si>
  <si>
    <t>Emprunt</t>
  </si>
  <si>
    <t xml:space="preserve">Matériel </t>
  </si>
  <si>
    <t>Mobilier</t>
  </si>
  <si>
    <t>Prêt</t>
  </si>
  <si>
    <t>Stock de marchandises</t>
  </si>
  <si>
    <t>Fournisseur</t>
  </si>
  <si>
    <t>Fournisseur d'immobilisations</t>
  </si>
  <si>
    <t>Clients</t>
  </si>
  <si>
    <t>Banque</t>
  </si>
  <si>
    <t>Caisse</t>
  </si>
  <si>
    <t>Achat des marchandises</t>
  </si>
  <si>
    <t xml:space="preserve">Intérêts </t>
  </si>
  <si>
    <t>Ventes</t>
  </si>
  <si>
    <t>5.c La balance des comptes de « GERMAIN » (Modèle à compléter)</t>
  </si>
  <si>
    <t>N° compte</t>
  </si>
  <si>
    <t>Sommes</t>
  </si>
  <si>
    <t>-</t>
  </si>
  <si>
    <t>Emprunts et dettes assimilées</t>
  </si>
  <si>
    <t>Clientèle</t>
  </si>
  <si>
    <t>Bâtiments</t>
  </si>
  <si>
    <t>Matériel de transport</t>
  </si>
  <si>
    <t>Mobiliers de bureau</t>
  </si>
  <si>
    <t>Titres de participation (60% de TRL)</t>
  </si>
  <si>
    <t>Dépôts et cautions consentis</t>
  </si>
  <si>
    <t>Fournisseurs</t>
  </si>
  <si>
    <t>Clients et comptes rattachés</t>
  </si>
  <si>
    <t>Autres VMP</t>
  </si>
  <si>
    <t>Fournitures non stockab. - Eléctricité</t>
  </si>
  <si>
    <t>Fournitures non stockables - Gazole</t>
  </si>
  <si>
    <t>Charges locatives - Location mob.</t>
  </si>
  <si>
    <t>Entretien des véhicules</t>
  </si>
  <si>
    <t>Publicité et relations publiques</t>
  </si>
  <si>
    <t>Rémunérations du personnel</t>
  </si>
  <si>
    <t>Charges diverses de personnel</t>
  </si>
  <si>
    <t>Produits vente - prestation service</t>
  </si>
  <si>
    <t>Modèle à compléter en vous basant sur le journal complété en  TD</t>
  </si>
  <si>
    <t>Vos totaux doivent correspondre aux totaux présents dans ce modèle (en bleu)</t>
  </si>
  <si>
    <t>La colonne "A nouveau" correspond aux informations qui ont été données dans la balance présentée dans l'énoncé (pas besoin de remplir cette colonne)</t>
  </si>
  <si>
    <t>Une fois complété, vos totaux doivent correspondre aux totaux présents dans ce modèle (en bleu)</t>
  </si>
  <si>
    <t>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</si>
</sst>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rgb="FF005A77"/>
      <name val="Century Gothic"/>
      <family val="1"/>
    </font>
    <font>
      <sz val="12"/>
      <color theme="1"/>
      <name val="Aptos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AEDFB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2" xfId="0" applyFont="1" applyBorder="1"/>
    <xf numFmtId="3" fontId="1" fillId="0" borderId="2" xfId="0" applyNumberFormat="1" applyFont="1" applyBorder="1"/>
    <xf numFmtId="0" fontId="0" fillId="0" borderId="3" xfId="0" applyBorder="1"/>
    <xf numFmtId="0" fontId="1" fillId="0" borderId="4" xfId="0" applyFont="1" applyBorder="1" applyAlignment="1">
      <alignment vertical="center"/>
    </xf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24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3" fillId="0" borderId="0" xfId="0" applyFont="1"/>
    <xf numFmtId="0" fontId="3" fillId="0" borderId="25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3" fontId="5" fillId="2" borderId="24" xfId="0" applyNumberFormat="1" applyFont="1" applyFill="1" applyBorder="1" applyAlignment="1">
      <alignment horizontal="right" vertical="center"/>
    </xf>
    <xf numFmtId="3" fontId="5" fillId="2" borderId="22" xfId="0" applyNumberFormat="1" applyFont="1" applyFill="1" applyBorder="1" applyAlignment="1">
      <alignment horizontal="right" vertical="center"/>
    </xf>
    <xf numFmtId="0" fontId="6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vertical="center"/>
    </xf>
    <xf numFmtId="0" fontId="4" fillId="0" borderId="33" xfId="0" applyFont="1" applyBorder="1" applyAlignment="1">
      <alignment horizontal="right"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4" fillId="0" borderId="34" xfId="0" applyFont="1" applyBorder="1" applyAlignment="1">
      <alignment horizontal="center" vertical="center"/>
    </xf>
    <xf numFmtId="3" fontId="1" fillId="3" borderId="6" xfId="0" applyNumberFormat="1" applyFont="1" applyFill="1" applyBorder="1"/>
    <xf numFmtId="3" fontId="1" fillId="3" borderId="5" xfId="0" applyNumberFormat="1" applyFont="1" applyFill="1" applyBorder="1"/>
    <xf numFmtId="3" fontId="1" fillId="3" borderId="2" xfId="0" applyNumberFormat="1" applyFont="1" applyFill="1" applyBorder="1"/>
    <xf numFmtId="0" fontId="4" fillId="0" borderId="33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BCAF-88BC-3F43-877A-216F4892D3DE}">
  <dimension ref="B6:K35"/>
  <sheetViews>
    <sheetView showGridLines="0" topLeftCell="A15" workbookViewId="0">
      <selection activeCell="F33" sqref="F33"/>
    </sheetView>
  </sheetViews>
  <sheetFormatPr baseColWidth="10" defaultRowHeight="16" x14ac:dyDescent="0.2"/>
  <sheetData>
    <row r="6" spans="2:11" ht="17" thickBot="1" x14ac:dyDescent="0.25"/>
    <row r="7" spans="2:11" ht="18" thickTop="1" thickBot="1" x14ac:dyDescent="0.25">
      <c r="B7" s="45" t="s">
        <v>23</v>
      </c>
      <c r="C7" s="47" t="s">
        <v>1</v>
      </c>
      <c r="D7" s="48"/>
      <c r="E7" s="48"/>
      <c r="F7" s="48"/>
      <c r="G7" s="49"/>
      <c r="H7" s="53" t="s">
        <v>24</v>
      </c>
      <c r="I7" s="54"/>
      <c r="J7" s="53" t="s">
        <v>4</v>
      </c>
      <c r="K7" s="54"/>
    </row>
    <row r="8" spans="2:11" ht="18" thickTop="1" thickBot="1" x14ac:dyDescent="0.25">
      <c r="B8" s="46"/>
      <c r="C8" s="50"/>
      <c r="D8" s="51"/>
      <c r="E8" s="51"/>
      <c r="F8" s="51"/>
      <c r="G8" s="52"/>
      <c r="H8" s="16" t="s">
        <v>5</v>
      </c>
      <c r="I8" s="17" t="s">
        <v>6</v>
      </c>
      <c r="J8" s="16" t="s">
        <v>5</v>
      </c>
      <c r="K8" s="17" t="s">
        <v>6</v>
      </c>
    </row>
    <row r="9" spans="2:11" ht="5" customHeight="1" thickTop="1" x14ac:dyDescent="0.2">
      <c r="B9" s="19"/>
      <c r="C9" s="18"/>
      <c r="D9" s="18"/>
      <c r="E9" s="18"/>
      <c r="F9" s="18"/>
      <c r="G9" s="39"/>
      <c r="H9" s="37"/>
      <c r="I9" s="37"/>
      <c r="J9" s="37"/>
      <c r="K9" s="38"/>
    </row>
    <row r="10" spans="2:11" x14ac:dyDescent="0.2">
      <c r="B10" s="25">
        <v>1013</v>
      </c>
      <c r="C10" s="44" t="s">
        <v>7</v>
      </c>
      <c r="D10" s="44"/>
      <c r="E10" s="44"/>
      <c r="F10" s="44"/>
      <c r="G10" s="44"/>
      <c r="H10" s="28" t="s">
        <v>25</v>
      </c>
      <c r="I10" s="36">
        <v>350000</v>
      </c>
      <c r="J10" s="29" t="s">
        <v>25</v>
      </c>
      <c r="K10" s="36">
        <v>350000</v>
      </c>
    </row>
    <row r="11" spans="2:11" x14ac:dyDescent="0.2">
      <c r="B11" s="26">
        <v>164</v>
      </c>
      <c r="C11" s="44" t="s">
        <v>26</v>
      </c>
      <c r="D11" s="44"/>
      <c r="E11" s="44"/>
      <c r="F11" s="44"/>
      <c r="G11" s="44"/>
      <c r="H11" s="30"/>
      <c r="I11" s="31"/>
      <c r="J11" s="32"/>
      <c r="K11" s="31"/>
    </row>
    <row r="12" spans="2:11" x14ac:dyDescent="0.2">
      <c r="B12" s="25">
        <v>207</v>
      </c>
      <c r="C12" s="44" t="s">
        <v>27</v>
      </c>
      <c r="D12" s="44"/>
      <c r="E12" s="44"/>
      <c r="F12" s="44"/>
      <c r="G12" s="44"/>
      <c r="H12" s="33"/>
      <c r="I12" s="34"/>
      <c r="J12" s="35"/>
      <c r="K12" s="34"/>
    </row>
    <row r="13" spans="2:11" x14ac:dyDescent="0.2">
      <c r="B13" s="25">
        <v>2131</v>
      </c>
      <c r="C13" s="44" t="s">
        <v>28</v>
      </c>
      <c r="D13" s="44"/>
      <c r="E13" s="44"/>
      <c r="F13" s="44"/>
      <c r="G13" s="44"/>
      <c r="H13" s="33"/>
      <c r="I13" s="34"/>
      <c r="J13" s="35"/>
      <c r="K13" s="34"/>
    </row>
    <row r="14" spans="2:11" x14ac:dyDescent="0.2">
      <c r="B14" s="27">
        <v>2182</v>
      </c>
      <c r="C14" s="44" t="s">
        <v>29</v>
      </c>
      <c r="D14" s="44"/>
      <c r="E14" s="44"/>
      <c r="F14" s="44"/>
      <c r="G14" s="44"/>
      <c r="H14" s="33">
        <v>130000</v>
      </c>
      <c r="I14" s="40" t="s">
        <v>25</v>
      </c>
      <c r="J14" s="35">
        <v>130000</v>
      </c>
      <c r="K14" s="40" t="s">
        <v>25</v>
      </c>
    </row>
    <row r="15" spans="2:11" x14ac:dyDescent="0.2">
      <c r="B15" s="25">
        <v>2183</v>
      </c>
      <c r="C15" s="44" t="s">
        <v>30</v>
      </c>
      <c r="D15" s="44"/>
      <c r="E15" s="44"/>
      <c r="F15" s="44"/>
      <c r="G15" s="44"/>
      <c r="H15" s="33"/>
      <c r="I15" s="34"/>
      <c r="J15" s="35"/>
      <c r="K15" s="34"/>
    </row>
    <row r="16" spans="2:11" x14ac:dyDescent="0.2">
      <c r="B16" s="26">
        <v>261</v>
      </c>
      <c r="C16" s="44" t="s">
        <v>31</v>
      </c>
      <c r="D16" s="44"/>
      <c r="E16" s="44"/>
      <c r="F16" s="44"/>
      <c r="G16" s="44"/>
      <c r="H16" s="33"/>
      <c r="I16" s="34"/>
      <c r="J16" s="35"/>
      <c r="K16" s="34"/>
    </row>
    <row r="17" spans="2:11" x14ac:dyDescent="0.2">
      <c r="B17" s="26">
        <v>275</v>
      </c>
      <c r="C17" s="44" t="s">
        <v>32</v>
      </c>
      <c r="D17" s="44"/>
      <c r="E17" s="44"/>
      <c r="F17" s="44"/>
      <c r="G17" s="44"/>
      <c r="H17" s="33"/>
      <c r="I17" s="34"/>
      <c r="J17" s="35"/>
      <c r="K17" s="34"/>
    </row>
    <row r="18" spans="2:11" x14ac:dyDescent="0.2">
      <c r="B18" s="25">
        <v>401</v>
      </c>
      <c r="C18" s="44" t="s">
        <v>33</v>
      </c>
      <c r="D18" s="44"/>
      <c r="E18" s="44"/>
      <c r="F18" s="44"/>
      <c r="G18" s="44"/>
      <c r="H18" s="33"/>
      <c r="I18" s="34"/>
      <c r="J18" s="35"/>
      <c r="K18" s="34"/>
    </row>
    <row r="19" spans="2:11" x14ac:dyDescent="0.2">
      <c r="B19" s="25">
        <v>411</v>
      </c>
      <c r="C19" s="44" t="s">
        <v>34</v>
      </c>
      <c r="D19" s="44"/>
      <c r="E19" s="44"/>
      <c r="F19" s="44"/>
      <c r="G19" s="44"/>
      <c r="H19" s="33"/>
      <c r="I19" s="34"/>
      <c r="J19" s="35"/>
      <c r="K19" s="34"/>
    </row>
    <row r="20" spans="2:11" x14ac:dyDescent="0.2">
      <c r="B20" s="26">
        <v>508</v>
      </c>
      <c r="C20" s="44" t="s">
        <v>35</v>
      </c>
      <c r="D20" s="44"/>
      <c r="E20" s="44"/>
      <c r="F20" s="44"/>
      <c r="G20" s="44"/>
      <c r="H20" s="33"/>
      <c r="I20" s="34"/>
      <c r="J20" s="35"/>
      <c r="K20" s="34"/>
    </row>
    <row r="21" spans="2:11" x14ac:dyDescent="0.2">
      <c r="B21" s="25">
        <v>512</v>
      </c>
      <c r="C21" s="44" t="s">
        <v>17</v>
      </c>
      <c r="D21" s="44"/>
      <c r="E21" s="44"/>
      <c r="F21" s="44"/>
      <c r="G21" s="44"/>
      <c r="H21" s="33">
        <v>510000</v>
      </c>
      <c r="I21" s="34">
        <v>190080</v>
      </c>
      <c r="J21" s="35">
        <v>319920</v>
      </c>
      <c r="K21" s="40" t="s">
        <v>25</v>
      </c>
    </row>
    <row r="22" spans="2:11" x14ac:dyDescent="0.2">
      <c r="B22" s="25">
        <v>530</v>
      </c>
      <c r="C22" s="44" t="s">
        <v>18</v>
      </c>
      <c r="D22" s="44"/>
      <c r="E22" s="44"/>
      <c r="F22" s="44"/>
      <c r="G22" s="44"/>
      <c r="H22" s="33"/>
      <c r="I22" s="34"/>
      <c r="J22" s="35"/>
      <c r="K22" s="34"/>
    </row>
    <row r="23" spans="2:11" x14ac:dyDescent="0.2">
      <c r="B23" s="26">
        <v>6061</v>
      </c>
      <c r="C23" s="44" t="s">
        <v>36</v>
      </c>
      <c r="D23" s="44"/>
      <c r="E23" s="44"/>
      <c r="F23" s="44"/>
      <c r="G23" s="44"/>
      <c r="H23" s="33"/>
      <c r="I23" s="34"/>
      <c r="J23" s="35"/>
      <c r="K23" s="34"/>
    </row>
    <row r="24" spans="2:11" x14ac:dyDescent="0.2">
      <c r="B24" s="26">
        <v>6061</v>
      </c>
      <c r="C24" s="44" t="s">
        <v>37</v>
      </c>
      <c r="D24" s="44"/>
      <c r="E24" s="44"/>
      <c r="F24" s="44"/>
      <c r="G24" s="44"/>
      <c r="H24" s="33"/>
      <c r="I24" s="34"/>
      <c r="J24" s="35"/>
      <c r="K24" s="34"/>
    </row>
    <row r="25" spans="2:11" x14ac:dyDescent="0.2">
      <c r="B25" s="26">
        <v>6135</v>
      </c>
      <c r="C25" s="44" t="s">
        <v>38</v>
      </c>
      <c r="D25" s="44"/>
      <c r="E25" s="44"/>
      <c r="F25" s="44"/>
      <c r="G25" s="44"/>
      <c r="H25" s="33"/>
      <c r="I25" s="34"/>
      <c r="J25" s="35"/>
      <c r="K25" s="34"/>
    </row>
    <row r="26" spans="2:11" x14ac:dyDescent="0.2">
      <c r="B26" s="26">
        <v>615</v>
      </c>
      <c r="C26" s="44" t="s">
        <v>39</v>
      </c>
      <c r="D26" s="44"/>
      <c r="E26" s="44"/>
      <c r="F26" s="44"/>
      <c r="G26" s="44"/>
      <c r="H26" s="33"/>
      <c r="I26" s="34"/>
      <c r="J26" s="35"/>
      <c r="K26" s="34"/>
    </row>
    <row r="27" spans="2:11" x14ac:dyDescent="0.2">
      <c r="B27" s="26">
        <v>623</v>
      </c>
      <c r="C27" s="44" t="s">
        <v>40</v>
      </c>
      <c r="D27" s="44"/>
      <c r="E27" s="44"/>
      <c r="F27" s="44"/>
      <c r="G27" s="44"/>
      <c r="H27" s="33"/>
      <c r="I27" s="34"/>
      <c r="J27" s="35"/>
      <c r="K27" s="34"/>
    </row>
    <row r="28" spans="2:11" x14ac:dyDescent="0.2">
      <c r="B28" s="26">
        <v>641</v>
      </c>
      <c r="C28" s="44" t="s">
        <v>41</v>
      </c>
      <c r="D28" s="44"/>
      <c r="E28" s="44"/>
      <c r="F28" s="44"/>
      <c r="G28" s="44"/>
      <c r="H28" s="33"/>
      <c r="I28" s="34"/>
      <c r="J28" s="35"/>
      <c r="K28" s="34"/>
    </row>
    <row r="29" spans="2:11" x14ac:dyDescent="0.2">
      <c r="B29" s="26">
        <v>648</v>
      </c>
      <c r="C29" s="44" t="s">
        <v>42</v>
      </c>
      <c r="D29" s="44"/>
      <c r="E29" s="44"/>
      <c r="F29" s="44"/>
      <c r="G29" s="44"/>
      <c r="H29" s="33"/>
      <c r="I29" s="34"/>
      <c r="J29" s="35"/>
      <c r="K29" s="34"/>
    </row>
    <row r="30" spans="2:11" x14ac:dyDescent="0.2">
      <c r="B30" s="26">
        <v>706</v>
      </c>
      <c r="C30" s="44" t="s">
        <v>43</v>
      </c>
      <c r="D30" s="44"/>
      <c r="E30" s="44"/>
      <c r="F30" s="44"/>
      <c r="G30" s="44"/>
      <c r="H30" s="33"/>
      <c r="I30" s="34"/>
      <c r="J30" s="35"/>
      <c r="K30" s="34"/>
    </row>
    <row r="31" spans="2:11" ht="4" customHeight="1" thickBot="1" x14ac:dyDescent="0.25">
      <c r="B31" s="19"/>
      <c r="C31" s="20"/>
      <c r="D31" s="20"/>
      <c r="E31" s="20"/>
      <c r="F31" s="20"/>
      <c r="G31" s="21"/>
      <c r="H31" s="20"/>
      <c r="I31" s="20"/>
      <c r="J31" s="20"/>
      <c r="K31" s="21"/>
    </row>
    <row r="32" spans="2:11" ht="18" thickTop="1" thickBot="1" x14ac:dyDescent="0.25">
      <c r="B32" s="22"/>
      <c r="C32" s="55" t="s">
        <v>48</v>
      </c>
      <c r="D32" s="56"/>
      <c r="E32" s="56"/>
      <c r="F32" s="56"/>
      <c r="G32" s="57"/>
      <c r="H32" s="23">
        <v>1121280</v>
      </c>
      <c r="I32" s="24">
        <v>1121280</v>
      </c>
      <c r="J32" s="23">
        <v>680000</v>
      </c>
      <c r="K32" s="24">
        <v>680000</v>
      </c>
    </row>
    <row r="33" spans="2:2" ht="17" thickTop="1" x14ac:dyDescent="0.2">
      <c r="B33" s="18"/>
    </row>
    <row r="34" spans="2:2" x14ac:dyDescent="0.2">
      <c r="B34" t="s">
        <v>44</v>
      </c>
    </row>
    <row r="35" spans="2:2" x14ac:dyDescent="0.2">
      <c r="B35" t="s">
        <v>47</v>
      </c>
    </row>
  </sheetData>
  <mergeCells count="26">
    <mergeCell ref="C30:G30"/>
    <mergeCell ref="C32:G32"/>
    <mergeCell ref="C24:G24"/>
    <mergeCell ref="C25:G25"/>
    <mergeCell ref="C26:G26"/>
    <mergeCell ref="C27:G27"/>
    <mergeCell ref="C28:G28"/>
    <mergeCell ref="C29:G29"/>
    <mergeCell ref="C23:G23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11:G11"/>
    <mergeCell ref="B7:B8"/>
    <mergeCell ref="C7:G8"/>
    <mergeCell ref="H7:I7"/>
    <mergeCell ref="J7:K7"/>
    <mergeCell ref="C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11AD-4D74-464C-BBE7-9AF733DFD9FB}">
  <dimension ref="B3:O28"/>
  <sheetViews>
    <sheetView showGridLines="0" tabSelected="1" topLeftCell="A3" workbookViewId="0">
      <selection activeCell="C25" sqref="C25"/>
    </sheetView>
  </sheetViews>
  <sheetFormatPr baseColWidth="10" defaultRowHeight="16" x14ac:dyDescent="0.2"/>
  <cols>
    <col min="2" max="2" width="7" customWidth="1"/>
    <col min="4" max="4" width="8.6640625" customWidth="1"/>
    <col min="5" max="5" width="1.33203125" customWidth="1"/>
    <col min="6" max="6" width="4.6640625" customWidth="1"/>
    <col min="7" max="7" width="1.6640625" customWidth="1"/>
    <col min="8" max="8" width="12" customWidth="1"/>
    <col min="9" max="9" width="12.1640625" customWidth="1"/>
    <col min="10" max="10" width="0.83203125" customWidth="1"/>
    <col min="13" max="13" width="0.83203125" customWidth="1"/>
  </cols>
  <sheetData>
    <row r="3" spans="2:15" ht="21" x14ac:dyDescent="0.25">
      <c r="B3" s="2" t="s">
        <v>22</v>
      </c>
    </row>
    <row r="4" spans="2:15" ht="17" thickBot="1" x14ac:dyDescent="0.25"/>
    <row r="5" spans="2:15" ht="17" thickBot="1" x14ac:dyDescent="0.25">
      <c r="B5" s="60" t="s">
        <v>0</v>
      </c>
      <c r="C5" s="61" t="s">
        <v>1</v>
      </c>
      <c r="D5" s="61"/>
      <c r="E5" s="61"/>
      <c r="F5" s="61"/>
      <c r="G5" s="61"/>
      <c r="H5" s="58" t="s">
        <v>2</v>
      </c>
      <c r="I5" s="58"/>
      <c r="K5" s="58" t="s">
        <v>3</v>
      </c>
      <c r="L5" s="58"/>
      <c r="N5" s="58" t="s">
        <v>4</v>
      </c>
      <c r="O5" s="58"/>
    </row>
    <row r="6" spans="2:15" ht="17" thickBot="1" x14ac:dyDescent="0.25">
      <c r="B6" s="60"/>
      <c r="C6" s="61"/>
      <c r="D6" s="61"/>
      <c r="E6" s="61"/>
      <c r="F6" s="61"/>
      <c r="G6" s="61"/>
      <c r="H6" s="3" t="s">
        <v>5</v>
      </c>
      <c r="I6" s="4" t="s">
        <v>6</v>
      </c>
      <c r="K6" s="3" t="s">
        <v>5</v>
      </c>
      <c r="L6" s="4" t="s">
        <v>6</v>
      </c>
      <c r="N6" s="3" t="s">
        <v>5</v>
      </c>
      <c r="O6" s="4" t="s">
        <v>6</v>
      </c>
    </row>
    <row r="7" spans="2:15" ht="4" customHeight="1" thickBot="1" x14ac:dyDescent="0.25">
      <c r="I7" s="1"/>
      <c r="L7" s="1"/>
      <c r="O7" s="1"/>
    </row>
    <row r="8" spans="2:15" x14ac:dyDescent="0.2">
      <c r="B8" s="13">
        <v>101</v>
      </c>
      <c r="C8" s="59" t="s">
        <v>7</v>
      </c>
      <c r="D8" s="59"/>
      <c r="E8" s="59"/>
      <c r="F8" s="59"/>
      <c r="G8" s="59"/>
      <c r="H8" s="7"/>
      <c r="I8" s="8">
        <v>200000</v>
      </c>
      <c r="K8" s="7"/>
      <c r="L8" s="8"/>
      <c r="N8" s="7"/>
      <c r="O8" s="8">
        <f>L8+I8-K8</f>
        <v>200000</v>
      </c>
    </row>
    <row r="9" spans="2:15" x14ac:dyDescent="0.2">
      <c r="B9" s="14">
        <v>108</v>
      </c>
      <c r="C9" s="59" t="s">
        <v>8</v>
      </c>
      <c r="D9" s="59"/>
      <c r="E9" s="59"/>
      <c r="F9" s="59"/>
      <c r="G9" s="59"/>
      <c r="H9" s="9"/>
      <c r="I9" s="10"/>
      <c r="K9" s="9">
        <v>5000</v>
      </c>
      <c r="L9" s="10"/>
      <c r="N9" s="9">
        <f>K9+H9-I9-L9</f>
        <v>5000</v>
      </c>
      <c r="O9" s="10"/>
    </row>
    <row r="10" spans="2:15" x14ac:dyDescent="0.2">
      <c r="B10" s="14">
        <v>164</v>
      </c>
      <c r="C10" s="59" t="s">
        <v>9</v>
      </c>
      <c r="D10" s="59"/>
      <c r="E10" s="59"/>
      <c r="F10" s="59"/>
      <c r="G10" s="59"/>
      <c r="H10" s="9"/>
      <c r="I10" s="10">
        <v>300000</v>
      </c>
      <c r="K10" s="9"/>
      <c r="L10" s="10"/>
      <c r="N10" s="9"/>
      <c r="O10" s="10"/>
    </row>
    <row r="11" spans="2:15" x14ac:dyDescent="0.2">
      <c r="B11" s="14">
        <v>215</v>
      </c>
      <c r="C11" s="59" t="s">
        <v>10</v>
      </c>
      <c r="D11" s="59"/>
      <c r="E11" s="59"/>
      <c r="F11" s="59"/>
      <c r="G11" s="59"/>
      <c r="H11" s="9">
        <v>40000</v>
      </c>
      <c r="I11" s="10"/>
      <c r="K11" s="9"/>
      <c r="L11" s="10"/>
      <c r="N11" s="9"/>
      <c r="O11" s="10"/>
    </row>
    <row r="12" spans="2:15" x14ac:dyDescent="0.2">
      <c r="B12" s="14">
        <v>2184</v>
      </c>
      <c r="C12" s="59" t="s">
        <v>11</v>
      </c>
      <c r="D12" s="59"/>
      <c r="E12" s="59"/>
      <c r="F12" s="59"/>
      <c r="G12" s="59"/>
      <c r="H12" s="9">
        <v>160000</v>
      </c>
      <c r="I12" s="10"/>
      <c r="K12" s="9"/>
      <c r="L12" s="10"/>
      <c r="N12" s="9"/>
      <c r="O12" s="10"/>
    </row>
    <row r="13" spans="2:15" x14ac:dyDescent="0.2">
      <c r="B13" s="14">
        <v>276</v>
      </c>
      <c r="C13" s="59" t="s">
        <v>12</v>
      </c>
      <c r="D13" s="59"/>
      <c r="E13" s="59"/>
      <c r="F13" s="59"/>
      <c r="G13" s="59"/>
      <c r="H13" s="9"/>
      <c r="I13" s="10"/>
      <c r="K13" s="9"/>
      <c r="L13" s="10"/>
      <c r="N13" s="9"/>
      <c r="O13" s="10"/>
    </row>
    <row r="14" spans="2:15" x14ac:dyDescent="0.2">
      <c r="B14" s="14">
        <v>3731</v>
      </c>
      <c r="C14" s="59" t="s">
        <v>13</v>
      </c>
      <c r="D14" s="59"/>
      <c r="E14" s="59"/>
      <c r="F14" s="59"/>
      <c r="G14" s="59"/>
      <c r="H14" s="9">
        <v>380000</v>
      </c>
      <c r="I14" s="10"/>
      <c r="K14" s="9"/>
      <c r="L14" s="10"/>
      <c r="N14" s="9"/>
      <c r="O14" s="10"/>
    </row>
    <row r="15" spans="2:15" x14ac:dyDescent="0.2">
      <c r="B15" s="14">
        <v>401</v>
      </c>
      <c r="C15" s="59" t="s">
        <v>14</v>
      </c>
      <c r="D15" s="59"/>
      <c r="E15" s="59"/>
      <c r="F15" s="59"/>
      <c r="G15" s="59"/>
      <c r="H15" s="9"/>
      <c r="I15" s="10">
        <v>160000</v>
      </c>
      <c r="K15" s="9">
        <v>95000</v>
      </c>
      <c r="L15" s="10">
        <v>3500</v>
      </c>
      <c r="N15" s="9"/>
      <c r="O15" s="10">
        <f>L15+I15-K15</f>
        <v>68500</v>
      </c>
    </row>
    <row r="16" spans="2:15" x14ac:dyDescent="0.2">
      <c r="B16" s="14">
        <v>404</v>
      </c>
      <c r="C16" s="59" t="s">
        <v>15</v>
      </c>
      <c r="D16" s="59"/>
      <c r="E16" s="59"/>
      <c r="F16" s="59"/>
      <c r="G16" s="59"/>
      <c r="H16" s="9"/>
      <c r="I16" s="10"/>
      <c r="K16" s="9"/>
      <c r="L16" s="10"/>
      <c r="N16" s="9"/>
      <c r="O16" s="10"/>
    </row>
    <row r="17" spans="2:15" x14ac:dyDescent="0.2">
      <c r="B17" s="14">
        <v>411</v>
      </c>
      <c r="C17" s="59" t="s">
        <v>16</v>
      </c>
      <c r="D17" s="59"/>
      <c r="E17" s="59"/>
      <c r="F17" s="59"/>
      <c r="G17" s="59"/>
      <c r="H17" s="9">
        <v>35000</v>
      </c>
      <c r="I17" s="10"/>
      <c r="K17" s="9"/>
      <c r="L17" s="10"/>
      <c r="N17" s="9"/>
      <c r="O17" s="10"/>
    </row>
    <row r="18" spans="2:15" x14ac:dyDescent="0.2">
      <c r="B18" s="14">
        <v>512</v>
      </c>
      <c r="C18" s="59" t="s">
        <v>17</v>
      </c>
      <c r="D18" s="59"/>
      <c r="E18" s="59"/>
      <c r="F18" s="59"/>
      <c r="G18" s="59"/>
      <c r="H18" s="9">
        <v>43000</v>
      </c>
      <c r="I18" s="10"/>
      <c r="K18" s="9"/>
      <c r="L18" s="10"/>
      <c r="N18" s="9"/>
      <c r="O18" s="10"/>
    </row>
    <row r="19" spans="2:15" x14ac:dyDescent="0.2">
      <c r="B19" s="14">
        <v>53</v>
      </c>
      <c r="C19" s="59" t="s">
        <v>18</v>
      </c>
      <c r="D19" s="59"/>
      <c r="E19" s="59"/>
      <c r="F19" s="59"/>
      <c r="G19" s="59"/>
      <c r="H19" s="9">
        <v>2000</v>
      </c>
      <c r="I19" s="10"/>
      <c r="K19" s="9">
        <v>35800</v>
      </c>
      <c r="L19" s="10">
        <v>34800</v>
      </c>
      <c r="N19" s="9">
        <f>K19+H19-I19-L19</f>
        <v>3000</v>
      </c>
      <c r="O19" s="10"/>
    </row>
    <row r="20" spans="2:15" x14ac:dyDescent="0.2">
      <c r="B20" s="14">
        <v>607</v>
      </c>
      <c r="C20" s="59" t="s">
        <v>19</v>
      </c>
      <c r="D20" s="59"/>
      <c r="E20" s="59"/>
      <c r="F20" s="59"/>
      <c r="G20" s="59"/>
      <c r="H20" s="9"/>
      <c r="I20" s="10"/>
      <c r="K20" s="9"/>
      <c r="L20" s="10"/>
      <c r="N20" s="9"/>
      <c r="O20" s="10"/>
    </row>
    <row r="21" spans="2:15" x14ac:dyDescent="0.2">
      <c r="B21" s="14">
        <v>661</v>
      </c>
      <c r="C21" s="59" t="s">
        <v>20</v>
      </c>
      <c r="D21" s="59"/>
      <c r="E21" s="59"/>
      <c r="F21" s="59"/>
      <c r="G21" s="59"/>
      <c r="H21" s="9"/>
      <c r="I21" s="10"/>
      <c r="K21" s="9"/>
      <c r="L21" s="10"/>
      <c r="N21" s="9"/>
      <c r="O21" s="10"/>
    </row>
    <row r="22" spans="2:15" ht="17" thickBot="1" x14ac:dyDescent="0.25">
      <c r="B22" s="15">
        <v>707</v>
      </c>
      <c r="C22" s="59" t="s">
        <v>21</v>
      </c>
      <c r="D22" s="59"/>
      <c r="E22" s="59"/>
      <c r="F22" s="59"/>
      <c r="G22" s="59"/>
      <c r="H22" s="11"/>
      <c r="I22" s="12"/>
      <c r="K22" s="11"/>
      <c r="L22" s="12">
        <v>147000</v>
      </c>
      <c r="N22" s="11"/>
      <c r="O22" s="12">
        <f>L22+I22-K22</f>
        <v>147000</v>
      </c>
    </row>
    <row r="23" spans="2:15" ht="5" customHeight="1" thickBot="1" x14ac:dyDescent="0.25">
      <c r="I23" s="1"/>
      <c r="L23" s="1"/>
      <c r="O23" s="1"/>
    </row>
    <row r="24" spans="2:15" ht="17" thickBot="1" x14ac:dyDescent="0.25">
      <c r="B24" s="5"/>
      <c r="C24" s="6" t="s">
        <v>48</v>
      </c>
      <c r="D24" s="6"/>
      <c r="E24" s="6"/>
      <c r="F24" s="6"/>
      <c r="G24" s="6"/>
      <c r="H24" s="41">
        <f>SUM(H8:H22)</f>
        <v>660000</v>
      </c>
      <c r="I24" s="42">
        <f>SUM(I8:I22)</f>
        <v>660000</v>
      </c>
      <c r="K24" s="41">
        <v>507000</v>
      </c>
      <c r="L24" s="43">
        <v>507000</v>
      </c>
      <c r="N24" s="41">
        <v>703000</v>
      </c>
      <c r="O24" s="43">
        <v>703000</v>
      </c>
    </row>
    <row r="26" spans="2:15" x14ac:dyDescent="0.2">
      <c r="B26" t="s">
        <v>44</v>
      </c>
    </row>
    <row r="27" spans="2:15" x14ac:dyDescent="0.2">
      <c r="B27" t="s">
        <v>45</v>
      </c>
    </row>
    <row r="28" spans="2:15" x14ac:dyDescent="0.2">
      <c r="B28" s="62" t="s">
        <v>46</v>
      </c>
    </row>
  </sheetData>
  <mergeCells count="20">
    <mergeCell ref="C21:G21"/>
    <mergeCell ref="C22:G22"/>
    <mergeCell ref="C15:G15"/>
    <mergeCell ref="C16:G16"/>
    <mergeCell ref="C17:G17"/>
    <mergeCell ref="C18:G18"/>
    <mergeCell ref="C19:G19"/>
    <mergeCell ref="C20:G20"/>
    <mergeCell ref="N5:O5"/>
    <mergeCell ref="C8:G8"/>
    <mergeCell ref="C14:G14"/>
    <mergeCell ref="B5:B6"/>
    <mergeCell ref="C5:G6"/>
    <mergeCell ref="H5:I5"/>
    <mergeCell ref="K5:L5"/>
    <mergeCell ref="C9:G9"/>
    <mergeCell ref="C10:G10"/>
    <mergeCell ref="C11:G11"/>
    <mergeCell ref="C12:G12"/>
    <mergeCell ref="C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4. Société Les transportsRéunis</vt:lpstr>
      <vt:lpstr>6. Entreprise Germain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Fidèle Shukuru-BALUME</dc:creator>
  <cp:lastModifiedBy>Fidèle Shukuru-BALUME</cp:lastModifiedBy>
  <dcterms:created xsi:type="dcterms:W3CDTF">2024-10-11T16:29:10Z</dcterms:created>
  <dcterms:modified xsi:type="dcterms:W3CDTF">2024-10-11T17:06:21Z</dcterms:modified>
</cp:coreProperties>
</file>