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f22f69882063475/Documents/Education/Educ High School/Mi_Feria_Cientifica/"/>
    </mc:Choice>
  </mc:AlternateContent>
  <xr:revisionPtr revIDLastSave="180" documentId="8_{FB6FFDB9-A3F9-4817-8E3B-690B3667130E}" xr6:coauthVersionLast="47" xr6:coauthVersionMax="47" xr10:uidLastSave="{83C7A131-5521-4394-B715-225AF184C6DA}"/>
  <bookViews>
    <workbookView xWindow="-120" yWindow="-120" windowWidth="29040" windowHeight="15840" activeTab="6" xr2:uid="{00000000-000D-0000-FFFF-FFFF00000000}"/>
  </bookViews>
  <sheets>
    <sheet name="BarCharts" sheetId="5" r:id="rId1"/>
    <sheet name="Horizontal Bars" sheetId="10" r:id="rId2"/>
    <sheet name="LineCharts" sheetId="6" r:id="rId3"/>
    <sheet name="Pie Chart" sheetId="7" r:id="rId4"/>
    <sheet name="Histogram" sheetId="8" r:id="rId5"/>
    <sheet name="Scatter" sheetId="9" r:id="rId6"/>
    <sheet name="BoxWhisker" sheetId="4" r:id="rId7"/>
  </sheets>
  <definedNames>
    <definedName name="_xlchart.v1.0" hidden="1">BoxWhisker!$B$3</definedName>
    <definedName name="_xlchart.v1.1" hidden="1">BoxWhisker!$B$4:$B$17</definedName>
    <definedName name="_xlchart.v1.2" hidden="1">BoxWhisker!$C$3</definedName>
    <definedName name="_xlchart.v1.3" hidden="1">BoxWhisker!$C$4:$C$17</definedName>
    <definedName name="_xlchart.v1.4" hidden="1">BoxWhisker!$D$3</definedName>
    <definedName name="_xlchart.v1.5" hidden="1">BoxWhisker!$D$4:$D$17</definedName>
    <definedName name="_xlchart.v1.6" hidden="1">BoxWhisker!$E$3</definedName>
    <definedName name="_xlchart.v1.7" hidden="1">BoxWhisker!$E$4:$E$17</definedName>
    <definedName name="_xlchart.v1.8" hidden="1">BoxWhisker!$F$3</definedName>
    <definedName name="_xlchart.v1.9" hidden="1">BoxWhisker!$F$4:$F$17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1" i="9"/>
  <c r="A1" i="8"/>
  <c r="A1" i="7"/>
  <c r="A1" i="6"/>
  <c r="H5" i="8" a="1"/>
  <c r="H6" i="8" s="1"/>
  <c r="G5" i="8" a="1"/>
  <c r="G6" i="8" s="1"/>
  <c r="D7" i="7"/>
  <c r="D8" i="7" s="1"/>
  <c r="C7" i="7"/>
  <c r="C8" i="7" s="1"/>
  <c r="D19" i="4"/>
  <c r="F19" i="4"/>
  <c r="B19" i="4"/>
  <c r="G13" i="8" l="1"/>
  <c r="G12" i="8"/>
  <c r="G9" i="8"/>
  <c r="G8" i="8"/>
  <c r="G5" i="8"/>
  <c r="H12" i="8"/>
  <c r="H9" i="8"/>
  <c r="H8" i="8"/>
  <c r="H13" i="8"/>
  <c r="H5" i="8"/>
  <c r="H11" i="8"/>
  <c r="H7" i="8"/>
  <c r="H10" i="8"/>
  <c r="G11" i="8"/>
  <c r="G7" i="8"/>
  <c r="G10" i="8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<sst xmlns="http://schemas.openxmlformats.org/spreadsheetml/2006/main" count="87" uniqueCount="56">
  <si>
    <t>Trial</t>
  </si>
  <si>
    <t>Proceso A</t>
  </si>
  <si>
    <t>Proceso B</t>
  </si>
  <si>
    <t>Proceso C</t>
  </si>
  <si>
    <t>Average:</t>
  </si>
  <si>
    <t>Month</t>
  </si>
  <si>
    <t>Fruits</t>
  </si>
  <si>
    <t>Jan</t>
  </si>
  <si>
    <t>Feb</t>
  </si>
  <si>
    <t>Mar</t>
  </si>
  <si>
    <t>Apr</t>
  </si>
  <si>
    <t>May</t>
  </si>
  <si>
    <t>Jun</t>
  </si>
  <si>
    <t>Process A</t>
  </si>
  <si>
    <t>Process B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</si>
  <si>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</si>
  <si>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</si>
  <si>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</si>
  <si>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</si>
  <si>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</si>
  <si>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</si>
  <si>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</si>
  <si>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</si>
  <si>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</si>
  <si>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</si>
  <si>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</si>
  <si>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</si>
  <si>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Period</t>
  </si>
  <si>
    <t>Process C</t>
  </si>
  <si>
    <t>Women</t>
  </si>
  <si>
    <t>Men</t>
  </si>
  <si>
    <t>Like</t>
  </si>
  <si>
    <t>Neutral</t>
  </si>
  <si>
    <t>Dislike</t>
  </si>
  <si>
    <t>Bin Labels</t>
  </si>
  <si>
    <t>Upper</t>
  </si>
  <si>
    <t>[6 - 10]</t>
  </si>
  <si>
    <t>[2 - 6]</t>
  </si>
  <si>
    <t>[10 - 14]</t>
  </si>
  <si>
    <t>[14 - 18]</t>
  </si>
  <si>
    <t>[18 - 22]</t>
  </si>
  <si>
    <t>[22 - 26]</t>
  </si>
  <si>
    <t>[26 - 30]</t>
  </si>
  <si>
    <t>[30 - 34]</t>
  </si>
  <si>
    <t>y</t>
  </si>
  <si>
    <t>x</t>
  </si>
  <si>
    <t>miferiacientifica.org</t>
  </si>
  <si>
    <t>Jul</t>
  </si>
  <si>
    <t>Aug</t>
  </si>
  <si>
    <t>Sep</t>
  </si>
  <si>
    <t>Oct</t>
  </si>
  <si>
    <t>Plant A</t>
  </si>
  <si>
    <t>Plant B</t>
  </si>
  <si>
    <t>Plant C</t>
  </si>
  <si>
    <t>Plant D</t>
  </si>
  <si>
    <t>Plant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</si>
</sst>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3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16" fontId="0" fillId="0" borderId="0" xfId="0" applyNumberFormat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5D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Fruit Production (units)</a:t>
            </a:r>
          </a:p>
        </c:rich>
      </c:tx>
      <c:layout>
        <c:manualLayout>
          <c:xMode val="edge"/>
          <c:yMode val="edge"/>
          <c:x val="3.676844783715013E-2"/>
          <c:y val="2.4729516852743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BarCharts!$C$3</c:f>
              <c:strCache>
                <c:ptCount val="1"/>
                <c:pt idx="0">
                  <c:v>Fruits</c:v>
                </c:pt>
              </c:strCache>
            </c:strRef>
          </c:tx>
          <c:spPr>
            <a:solidFill>
              <a:srgbClr val="005D9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BarCharts!$B$4:$B$9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BarCharts!$C$4:$C$9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15</c:v>
                </c:pt>
                <c:pt idx="4">
                  <c:v>12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F-4D74-9BFB-ADC419C5A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824560"/>
        <c:axId val="925825040"/>
      </c:barChart>
      <c:catAx>
        <c:axId val="92582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25040"/>
        <c:crosses val="autoZero"/>
        <c:auto val="1"/>
        <c:lblAlgn val="ctr"/>
        <c:lblOffset val="100"/>
        <c:noMultiLvlLbl val="0"/>
      </c:catAx>
      <c:valAx>
        <c:axId val="9258250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2582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Fruit Production (units)</a:t>
            </a:r>
          </a:p>
        </c:rich>
      </c:tx>
      <c:layout>
        <c:manualLayout>
          <c:xMode val="edge"/>
          <c:yMode val="edge"/>
          <c:x val="3.1679389312977112E-2"/>
          <c:y val="2.8851102994867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989821882951654E-2"/>
          <c:y val="0.1306980928414864"/>
          <c:w val="0.94402035623409675"/>
          <c:h val="0.751163942417222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BarCharts!$C$22</c:f>
              <c:strCache>
                <c:ptCount val="1"/>
                <c:pt idx="0">
                  <c:v>Process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BarCharts!$B$23:$B$28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BarCharts!$C$23:$C$28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15</c:v>
                </c:pt>
                <c:pt idx="4">
                  <c:v>12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0-4026-9F1A-88C4705E7C6A}"/>
            </c:ext>
          </c:extLst>
        </c:ser>
        <c:ser>
          <c:idx val="1"/>
          <c:order val="1"/>
          <c:tx>
            <c:strRef>
              <c:f>BarCharts!$D$22</c:f>
              <c:strCache>
                <c:ptCount val="1"/>
                <c:pt idx="0">
                  <c:v>Process 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BarCharts!$B$23:$B$28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BarCharts!$D$23:$D$28</c:f>
              <c:numCache>
                <c:formatCode>General</c:formatCode>
                <c:ptCount val="6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14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0-4026-9F1A-88C4705E7C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25824560"/>
        <c:axId val="925825040"/>
      </c:barChart>
      <c:catAx>
        <c:axId val="92582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25040"/>
        <c:crosses val="autoZero"/>
        <c:auto val="1"/>
        <c:lblAlgn val="ctr"/>
        <c:lblOffset val="100"/>
        <c:noMultiLvlLbl val="0"/>
      </c:catAx>
      <c:valAx>
        <c:axId val="9258250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2582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459257478311395"/>
          <c:y val="4.7048068079516094E-2"/>
          <c:w val="0.33737152130792813"/>
          <c:h val="7.952843861984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Monthly Growth (units)</a:t>
            </a:r>
          </a:p>
        </c:rich>
      </c:tx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222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272770862118983"/>
                  <c:y val="-0.1571146734557104"/>
                </c:manualLayout>
              </c:layout>
              <c:numFmt formatCode="General" sourceLinked="0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BarCharts!$B$41:$B$50</c:f>
              <c:strCache>
                <c:ptCount val="10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</c:strCache>
            </c:strRef>
          </c:cat>
          <c:val>
            <c:numRef>
              <c:f>BarCharts!$C$41:$C$50</c:f>
              <c:numCache>
                <c:formatCode>General</c:formatCode>
                <c:ptCount val="10"/>
                <c:pt idx="0">
                  <c:v>120</c:v>
                </c:pt>
                <c:pt idx="1">
                  <c:v>125</c:v>
                </c:pt>
                <c:pt idx="2">
                  <c:v>136</c:v>
                </c:pt>
                <c:pt idx="3">
                  <c:v>142</c:v>
                </c:pt>
                <c:pt idx="4">
                  <c:v>148</c:v>
                </c:pt>
                <c:pt idx="5">
                  <c:v>156</c:v>
                </c:pt>
                <c:pt idx="6">
                  <c:v>168</c:v>
                </c:pt>
                <c:pt idx="7">
                  <c:v>182</c:v>
                </c:pt>
                <c:pt idx="8">
                  <c:v>186</c:v>
                </c:pt>
                <c:pt idx="9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B-4090-9240-B00D0502A6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3111023"/>
        <c:axId val="1023123983"/>
      </c:barChart>
      <c:catAx>
        <c:axId val="10231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123983"/>
        <c:crosses val="autoZero"/>
        <c:auto val="1"/>
        <c:lblAlgn val="ctr"/>
        <c:lblOffset val="100"/>
        <c:noMultiLvlLbl val="0"/>
      </c:catAx>
      <c:valAx>
        <c:axId val="102312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23111023"/>
        <c:crosses val="autoZero"/>
        <c:crossBetween val="between"/>
      </c:valAx>
      <c:spPr>
        <a:solidFill>
          <a:schemeClr val="bg1"/>
        </a:solidFill>
        <a:ln cap="rnd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Fruit Production (units)</a:t>
            </a:r>
          </a:p>
        </c:rich>
      </c:tx>
      <c:layout>
        <c:manualLayout>
          <c:xMode val="edge"/>
          <c:yMode val="edge"/>
          <c:x val="3.676844783715013E-2"/>
          <c:y val="2.4729516852743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'Horizontal Bars'!$C$3</c:f>
              <c:strCache>
                <c:ptCount val="1"/>
                <c:pt idx="0">
                  <c:v>Fruits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'Horizontal Bars'!$B$4:$B$9</c:f>
              <c:strCache>
                <c:ptCount val="6"/>
                <c:pt idx="0">
                  <c:v>Plant E</c:v>
                </c:pt>
                <c:pt idx="1">
                  <c:v>Plant A</c:v>
                </c:pt>
                <c:pt idx="2">
                  <c:v>Plant B</c:v>
                </c:pt>
                <c:pt idx="3">
                  <c:v>Plant E</c:v>
                </c:pt>
                <c:pt idx="4">
                  <c:v>Plant C</c:v>
                </c:pt>
                <c:pt idx="5">
                  <c:v>Plant D</c:v>
                </c:pt>
              </c:strCache>
            </c:strRef>
          </c:cat>
          <c:val>
            <c:numRef>
              <c:f>'Horizontal Bars'!$C$4:$C$9</c:f>
              <c:numCache>
                <c:formatCode>General</c:formatCode>
                <c:ptCount val="6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B-45A8-ACB7-7A8AEB521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1"/>
        <c:axId val="925824560"/>
        <c:axId val="925825040"/>
      </c:barChart>
      <c:catAx>
        <c:axId val="92582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825040"/>
        <c:crosses val="autoZero"/>
        <c:auto val="1"/>
        <c:lblAlgn val="ctr"/>
        <c:lblOffset val="100"/>
        <c:noMultiLvlLbl val="0"/>
      </c:catAx>
      <c:valAx>
        <c:axId val="92582504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2582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  <a:r>
              <a:rPr lang="en-US" baseline="0"/>
              <a:t> in grams</a:t>
            </a:r>
            <a:endParaRPr lang="en-US"/>
          </a:p>
        </c:rich>
      </c:tx>
      <c:layout>
        <c:manualLayout>
          <c:xMode val="edge"/>
          <c:yMode val="edge"/>
          <c:x val="2.381421034328144E-2"/>
          <c:y val="1.49869837456130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33850341944717"/>
          <c:y val="0.13896680678119711"/>
          <c:w val="0.842377128134432"/>
          <c:h val="0.729153636644709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LineCharts!$B$3</c:f>
              <c:strCache>
                <c:ptCount val="1"/>
                <c:pt idx="0">
                  <c:v>Process 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LineCharts!$A$4:$A$15</c:f>
              <c:strCache>
                <c:ptCount val="12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</c:strCache>
            </c:strRef>
          </c:xVal>
          <c:yVal>
            <c:numRef>
              <c:f>LineCharts!$B$4:$B$15</c:f>
              <c:numCache>
                <c:formatCode>0.0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6.5</c:v>
                </c:pt>
                <c:pt idx="5">
                  <c:v>6.8</c:v>
                </c:pt>
                <c:pt idx="6">
                  <c:v>7.2</c:v>
                </c:pt>
                <c:pt idx="7">
                  <c:v>7.5</c:v>
                </c:pt>
                <c:pt idx="8">
                  <c:v>7.6</c:v>
                </c:pt>
                <c:pt idx="9">
                  <c:v>7.8</c:v>
                </c:pt>
                <c:pt idx="10">
                  <c:v>7.8</c:v>
                </c:pt>
                <c:pt idx="11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10-4874-9EA2-64129D4119E0}"/>
            </c:ext>
          </c:extLst>
        </c:ser>
        <c:ser>
          <c:idx val="1"/>
          <c:order val="1"/>
          <c:tx>
            <c:strRef>
              <c:f>LineCharts!$C$3</c:f>
              <c:strCache>
                <c:ptCount val="1"/>
                <c:pt idx="0">
                  <c:v>Process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LineCharts!$A$4:$A$15</c:f>
              <c:strCache>
                <c:ptCount val="12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</c:strCache>
            </c:strRef>
          </c:xVal>
          <c:yVal>
            <c:numRef>
              <c:f>LineCharts!$C$4:$C$15</c:f>
              <c:numCache>
                <c:formatCode>0.0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18</c:v>
                </c:pt>
                <c:pt idx="11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10-4874-9EA2-64129D4119E0}"/>
            </c:ext>
          </c:extLst>
        </c:ser>
        <c:ser>
          <c:idx val="2"/>
          <c:order val="2"/>
          <c:tx>
            <c:strRef>
              <c:f>LineCharts!$D$3</c:f>
              <c:strCache>
                <c:ptCount val="1"/>
                <c:pt idx="0">
                  <c:v>Process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LineCharts!$A$4:$A$15</c:f>
              <c:strCache>
                <c:ptCount val="12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</c:strCache>
            </c:strRef>
          </c:xVal>
          <c:yVal>
            <c:numRef>
              <c:f>LineCharts!$D$4:$D$15</c:f>
              <c:numCache>
                <c:formatCode>0.0</c:formatCode>
                <c:ptCount val="12"/>
                <c:pt idx="0">
                  <c:v>2</c:v>
                </c:pt>
                <c:pt idx="1">
                  <c:v>2.5</c:v>
                </c:pt>
                <c:pt idx="2">
                  <c:v>3.5</c:v>
                </c:pt>
                <c:pt idx="3">
                  <c:v>5.5</c:v>
                </c:pt>
                <c:pt idx="4">
                  <c:v>7.5</c:v>
                </c:pt>
                <c:pt idx="5">
                  <c:v>8.75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13.2</c:v>
                </c:pt>
                <c:pt idx="10">
                  <c:v>13.3</c:v>
                </c:pt>
                <c:pt idx="11">
                  <c:v>13.3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10-4874-9EA2-64129D411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00880"/>
        <c:axId val="1089501360"/>
      </c:scatterChart>
      <c:valAx>
        <c:axId val="1089500880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501360"/>
        <c:crosses val="autoZero"/>
        <c:crossBetween val="midCat"/>
        <c:majorUnit val="1"/>
      </c:valAx>
      <c:valAx>
        <c:axId val="108950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50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59005332340838"/>
          <c:y val="3.7554195057363564E-2"/>
          <c:w val="0.48409946676591625"/>
          <c:h val="7.00331719774086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Male Opinion Breakdown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12"/>
            <c:spPr>
              <a:solidFill>
                <a:schemeClr val="tx2">
                  <a:lumMod val="10000"/>
                  <a:lumOff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30F-4D0B-9761-8F35E93ABE06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30F-4D0B-9761-8F35E93ABE06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30F-4D0B-9761-8F35E93ABE06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'Pie Chart'!$B$5:$B$7</c:f>
              <c:strCache>
                <c:ptCount val="3"/>
                <c:pt idx="0">
                  <c:v>Like</c:v>
                </c:pt>
                <c:pt idx="1">
                  <c:v>Neutral</c:v>
                </c:pt>
                <c:pt idx="2">
                  <c:v>Dislike</c:v>
                </c:pt>
              </c:strCache>
            </c:strRef>
          </c:cat>
          <c:val>
            <c:numRef>
              <c:f>'Pie Chart'!$C$5:$C$7</c:f>
              <c:numCache>
                <c:formatCode>General</c:formatCode>
                <c:ptCount val="3"/>
                <c:pt idx="0">
                  <c:v>56</c:v>
                </c:pt>
                <c:pt idx="1">
                  <c:v>25</c:v>
                </c:pt>
                <c:pt idx="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F-4D0B-9761-8F35E93ABE0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Female Opinion Breakdown</a:t>
            </a:r>
          </a:p>
        </c:rich>
      </c:tx>
      <c:layout>
        <c:manualLayout>
          <c:xMode val="edge"/>
          <c:yMode val="edge"/>
          <c:x val="0.15078785959909524"/>
          <c:y val="1.46319137592698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11"/>
            <c:spPr>
              <a:solidFill>
                <a:schemeClr val="tx2">
                  <a:lumMod val="10000"/>
                  <a:lumOff val="9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F68-42B8-89C9-0D7E8B0E7C3A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F68-42B8-89C9-0D7E8B0E7C3A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F68-42B8-89C9-0D7E8B0E7C3A}"/>
              </c:ext>
            </c:extLst>
          </c:dPt>
          <c:dLbls>
            <c:spPr>
              <a:solidFill>
                <a:schemeClr val="tx1"/>
              </a:solidFill>
              <a:ln w="9525"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lang="en-US"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'Pie Chart'!$B$5:$B$7</c:f>
              <c:strCache>
                <c:ptCount val="3"/>
                <c:pt idx="0">
                  <c:v>Like</c:v>
                </c:pt>
                <c:pt idx="1">
                  <c:v>Neutral</c:v>
                </c:pt>
                <c:pt idx="2">
                  <c:v>Dislike</c:v>
                </c:pt>
              </c:strCache>
            </c:strRef>
          </c:cat>
          <c:val>
            <c:numRef>
              <c:f>'Pie Chart'!$D$5:$D$7</c:f>
              <c:numCache>
                <c:formatCode>General</c:formatCode>
                <c:ptCount val="3"/>
                <c:pt idx="0">
                  <c:v>38</c:v>
                </c:pt>
                <c:pt idx="1">
                  <c:v>18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68-42B8-89C9-0D7E8B0E7C3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(Cantidad de Frutos Por Arbol)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Histogram!$G$4</c:f>
              <c:strCache>
                <c:ptCount val="1"/>
                <c:pt idx="0">
                  <c:v>Process 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ED-40C9-9F77-18651F3934E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7ED-40C9-9F77-18651F3934E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7ED-40C9-9F77-18651F3934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Histogram!$E$5:$E$12</c:f>
              <c:strCache>
                <c:ptCount val="8"/>
                <c:pt idx="0">
                  <c:v>[2 - 6]</c:v>
                </c:pt>
                <c:pt idx="1">
                  <c:v>[6 - 10]</c:v>
                </c:pt>
                <c:pt idx="2">
                  <c:v>[10 - 14]</c:v>
                </c:pt>
                <c:pt idx="3">
                  <c:v>[14 - 18]</c:v>
                </c:pt>
                <c:pt idx="4">
                  <c:v>[18 - 22]</c:v>
                </c:pt>
                <c:pt idx="5">
                  <c:v>[22 - 26]</c:v>
                </c:pt>
                <c:pt idx="6">
                  <c:v>[26 - 30]</c:v>
                </c:pt>
                <c:pt idx="7">
                  <c:v>[30 - 34]</c:v>
                </c:pt>
              </c:strCache>
            </c:strRef>
          </c:cat>
          <c:val>
            <c:numRef>
              <c:f>Histogram!$G$5:$G$12</c:f>
              <c:numCache>
                <c:formatCode>General</c:formatCode>
                <c:ptCount val="8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D-40C9-9F77-18651F3934E5}"/>
            </c:ext>
          </c:extLst>
        </c:ser>
        <c:ser>
          <c:idx val="1"/>
          <c:order val="1"/>
          <c:tx>
            <c:strRef>
              <c:f>Histogram!$H$4</c:f>
              <c:strCache>
                <c:ptCount val="1"/>
                <c:pt idx="0">
                  <c:v>Process B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ED-40C9-9F77-18651F3934E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7ED-40C9-9F77-18651F3934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Histogram!$E$5:$E$12</c:f>
              <c:strCache>
                <c:ptCount val="8"/>
                <c:pt idx="0">
                  <c:v>[2 - 6]</c:v>
                </c:pt>
                <c:pt idx="1">
                  <c:v>[6 - 10]</c:v>
                </c:pt>
                <c:pt idx="2">
                  <c:v>[10 - 14]</c:v>
                </c:pt>
                <c:pt idx="3">
                  <c:v>[14 - 18]</c:v>
                </c:pt>
                <c:pt idx="4">
                  <c:v>[18 - 22]</c:v>
                </c:pt>
                <c:pt idx="5">
                  <c:v>[22 - 26]</c:v>
                </c:pt>
                <c:pt idx="6">
                  <c:v>[26 - 30]</c:v>
                </c:pt>
                <c:pt idx="7">
                  <c:v>[30 - 34]</c:v>
                </c:pt>
              </c:strCache>
            </c:strRef>
          </c:cat>
          <c:val>
            <c:numRef>
              <c:f>Histogram!$H$5:$H$12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9</c:v>
                </c:pt>
                <c:pt idx="6">
                  <c:v>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D-40C9-9F77-18651F3934E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"/>
        <c:overlap val="10"/>
        <c:axId val="502847231"/>
        <c:axId val="502848191"/>
      </c:barChart>
      <c:catAx>
        <c:axId val="50284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848191"/>
        <c:crosses val="autoZero"/>
        <c:auto val="1"/>
        <c:lblAlgn val="ctr"/>
        <c:lblOffset val="100"/>
        <c:noMultiLvlLbl val="0"/>
      </c:catAx>
      <c:valAx>
        <c:axId val="50284819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284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bg1"/>
                </a:solidFill>
              </a:rPr>
              <a:t>Var</a:t>
            </a:r>
            <a:r>
              <a:rPr lang="en-US" sz="1600" b="1" baseline="0">
                <a:solidFill>
                  <a:schemeClr val="bg1"/>
                </a:solidFill>
              </a:rPr>
              <a:t> A vs Var B</a:t>
            </a:r>
            <a:endParaRPr lang="en-US" sz="1600" b="1">
              <a:solidFill>
                <a:schemeClr val="bg1"/>
              </a:solidFill>
            </a:endParaRPr>
          </a:p>
        </c:rich>
      </c:tx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865877230462469E-2"/>
          <c:y val="0.12225791573694679"/>
          <c:w val="0.88192740442328432"/>
          <c:h val="0.73164137941058371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9"/>
            <c:spPr>
              <a:solidFill>
                <a:schemeClr val="tx2">
                  <a:lumMod val="25000"/>
                  <a:lumOff val="75000"/>
                </a:schemeClr>
              </a:solidFill>
              <a:ln w="9525">
                <a:solidFill>
                  <a:schemeClr val="accent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trendline>
            <c:spPr>
              <a:ln w="2857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Scatter!$C$4:$C$30</c:f>
              <c:numCache>
                <c:formatCode>General</c:formatCode>
                <c:ptCount val="27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</c:v>
                </c:pt>
                <c:pt idx="6">
                  <c:v>5.5</c:v>
                </c:pt>
                <c:pt idx="7">
                  <c:v>5</c:v>
                </c:pt>
                <c:pt idx="8">
                  <c:v>6.5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6.5</c:v>
                </c:pt>
                <c:pt idx="13">
                  <c:v>6</c:v>
                </c:pt>
                <c:pt idx="14">
                  <c:v>7.5</c:v>
                </c:pt>
                <c:pt idx="15">
                  <c:v>7</c:v>
                </c:pt>
                <c:pt idx="16">
                  <c:v>7.5</c:v>
                </c:pt>
                <c:pt idx="17">
                  <c:v>7</c:v>
                </c:pt>
                <c:pt idx="18">
                  <c:v>8</c:v>
                </c:pt>
                <c:pt idx="19">
                  <c:v>8.5</c:v>
                </c:pt>
                <c:pt idx="20">
                  <c:v>8</c:v>
                </c:pt>
                <c:pt idx="21">
                  <c:v>9</c:v>
                </c:pt>
                <c:pt idx="22">
                  <c:v>9.5</c:v>
                </c:pt>
                <c:pt idx="23">
                  <c:v>9</c:v>
                </c:pt>
                <c:pt idx="24">
                  <c:v>9.5</c:v>
                </c:pt>
                <c:pt idx="25">
                  <c:v>3</c:v>
                </c:pt>
                <c:pt idx="26">
                  <c:v>3.5</c:v>
                </c:pt>
              </c:numCache>
            </c:numRef>
          </c:xVal>
          <c:yVal>
            <c:numRef>
              <c:f>Scatter!$D$4:$D$30</c:f>
              <c:numCache>
                <c:formatCode>General</c:formatCode>
                <c:ptCount val="27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6.5</c:v>
                </c:pt>
                <c:pt idx="6">
                  <c:v>7</c:v>
                </c:pt>
                <c:pt idx="7">
                  <c:v>6</c:v>
                </c:pt>
                <c:pt idx="8">
                  <c:v>7.5</c:v>
                </c:pt>
                <c:pt idx="9">
                  <c:v>8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8</c:v>
                </c:pt>
                <c:pt idx="15">
                  <c:v>9</c:v>
                </c:pt>
                <c:pt idx="16">
                  <c:v>5</c:v>
                </c:pt>
                <c:pt idx="17">
                  <c:v>6</c:v>
                </c:pt>
                <c:pt idx="18">
                  <c:v>9</c:v>
                </c:pt>
                <c:pt idx="19">
                  <c:v>9.5</c:v>
                </c:pt>
                <c:pt idx="20">
                  <c:v>8.5</c:v>
                </c:pt>
                <c:pt idx="21">
                  <c:v>9.5</c:v>
                </c:pt>
                <c:pt idx="22">
                  <c:v>8.5</c:v>
                </c:pt>
                <c:pt idx="23">
                  <c:v>8</c:v>
                </c:pt>
                <c:pt idx="24">
                  <c:v>9.5</c:v>
                </c:pt>
                <c:pt idx="25">
                  <c:v>4</c:v>
                </c:pt>
                <c:pt idx="2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E0-493A-A211-83D0C4CC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286751"/>
        <c:axId val="345009391"/>
      </c:scatterChart>
      <c:valAx>
        <c:axId val="44528675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Variable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009391"/>
        <c:crosses val="autoZero"/>
        <c:crossBetween val="midCat"/>
        <c:majorUnit val="1"/>
        <c:minorUnit val="0.5"/>
      </c:valAx>
      <c:valAx>
        <c:axId val="345009391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Variable B</a:t>
                </a:r>
              </a:p>
            </c:rich>
          </c:tx>
          <c:layout>
            <c:manualLayout>
              <c:xMode val="edge"/>
              <c:yMode val="edge"/>
              <c:x val="3.875968992248062E-2"/>
              <c:y val="3.780253800874829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286751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Plant Growth By Process (cm)</cx:v>
        </cx:txData>
      </cx:tx>
      <cx:spPr>
        <a:solidFill>
          <a:schemeClr val="tx1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bg1"/>
              </a:solidFill>
            </a:defRPr>
          </a:pPr>
          <a:r>
            <a:rPr lang="en-US" sz="1400" b="1" i="0" u="none" strike="noStrike" baseline="0">
              <a:solidFill>
                <a:schemeClr val="bg1"/>
              </a:solidFill>
              <a:latin typeface="Aptos Narrow" panose="02110004020202020204"/>
            </a:rPr>
            <a:t>Plant Growth By Process (cm)</a:t>
          </a:r>
        </a:p>
      </cx:txPr>
    </cx:title>
    <cx:plotArea>
      <cx:plotAreaRegion>
        <cx:plotSurface>
          <cx:spPr>
            <a:solidFill>
              <a:schemeClr val="bg1"/>
            </a:solidFill>
            <a:ln cap="rnd">
              <a:solidFill>
                <a:schemeClr val="accent1"/>
              </a:solidFill>
            </a:ln>
          </cx:spPr>
        </cx:plotSurface>
        <cx:series layoutId="boxWhisker" uniqueId="{9F151DC1-5B90-4096-9678-A57A8CA56150}">
          <cx:tx>
            <cx:txData>
              <cx:f>_xlchart.v1.0</cx:f>
              <cx:v>Proceso A</cx:v>
            </cx:txData>
          </cx:tx>
          <cx:spPr>
            <a:solidFill>
              <a:schemeClr val="accent5">
                <a:lumMod val="20000"/>
                <a:lumOff val="80000"/>
              </a:schemeClr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/>
                </a:pPr>
                <a:endPara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0A8C131-AA5D-486E-A087-79EFB20B836C}">
          <cx:tx>
            <cx:txData>
              <cx:f>_xlchart.v1.2</cx:f>
              <cx:v/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69D89FA-F862-4931-BE2B-17BF20BFA0DC}">
          <cx:tx>
            <cx:txData>
              <cx:f>_xlchart.v1.4</cx:f>
              <cx:v>Proceso B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/>
                </a:pPr>
                <a:endPara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557C061-F061-4531-8038-6F489611C4C1}">
          <cx:tx>
            <cx:txData>
              <cx:f>_xlchart.v1.6</cx:f>
              <cx:v/>
            </cx:txData>
          </cx:tx>
          <cx:dataLabels>
            <cx:visibility seriesName="0" categoryName="0" value="1"/>
          </cx:dataLabels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A476909-98A6-4847-A8CC-707C1CC5E4D7}">
          <cx:tx>
            <cx:txData>
              <cx:f>_xlchart.v1.8</cx:f>
              <cx:v>Proceso C</cx:v>
            </cx:txData>
          </cx:tx>
          <cx:spPr>
            <a:solidFill>
              <a:schemeClr val="tx2">
                <a:lumMod val="10000"/>
                <a:lumOff val="90000"/>
              </a:schemeClr>
            </a:solidFill>
          </cx:spPr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/>
                </a:pPr>
                <a:endPara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separator>, </cx:separator>
            <cx:dataLabel idx="1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 b="1"/>
                  </a:pPr>
                  <a:r>
                    <a:rPr lang="en-US" sz="900" b="1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Aptos Narrow" panose="02110004020202020204"/>
                    </a:rPr>
                    <a:t>1.91</a:t>
                  </a:r>
                </a:p>
              </cx:txPr>
            </cx:dataLabel>
          </cx:dataLabels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519999981"/>
        <cx:title>
          <cx:tx>
            <cx:txData>
              <cx:v>Process A                           Process B                   Process C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/>
              </a:pPr>
              <a:r>
                <a:rPr 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Process A                           Process B                   Process C</a:t>
              </a:r>
            </a:p>
          </cx:txPr>
        </cx:title>
        <cx:tickLabels/>
      </cx:axis>
      <cx:axis id="1">
        <cx:valScaling max="5.2000000000000002"/>
        <cx:majorGridlines/>
        <cx:majorTickMarks type="in"/>
        <cx:minorTickMarks type="in"/>
        <cx:tickLabels/>
      </cx:axis>
    </cx:plotArea>
  </cx:chart>
  <cx:spPr>
    <a:solidFill>
      <a:schemeClr val="bg1">
        <a:lumMod val="95000"/>
      </a:schemeClr>
    </a:solidFill>
    <a:ln cap="rnd">
      <a:solidFill>
        <a:schemeClr val="accent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4762</xdr:rowOff>
    </xdr:from>
    <xdr:to>
      <xdr:col>13</xdr:col>
      <xdr:colOff>123825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7B490-150B-FA26-24C8-BFB7B2284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19</xdr:row>
      <xdr:rowOff>171450</xdr:rowOff>
    </xdr:from>
    <xdr:to>
      <xdr:col>13</xdr:col>
      <xdr:colOff>123825</xdr:colOff>
      <xdr:row>36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9F28DB-02E9-4B55-9BC5-A84672443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14287</xdr:colOff>
      <xdr:row>37</xdr:row>
      <xdr:rowOff>185736</xdr:rowOff>
    </xdr:from>
    <xdr:to>
      <xdr:col>13</xdr:col>
      <xdr:colOff>142875</xdr:colOff>
      <xdr:row>54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0963E8-69DF-5202-2C37-D5820F246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4762</xdr:rowOff>
    </xdr:from>
    <xdr:to>
      <xdr:col>13</xdr:col>
      <xdr:colOff>123825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E7FBD-EBD4-4DEB-A9CD-83483E2A6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</xdr:colOff>
      <xdr:row>0</xdr:row>
      <xdr:rowOff>295275</xdr:rowOff>
    </xdr:from>
    <xdr:to>
      <xdr:col>17</xdr:col>
      <xdr:colOff>390525</xdr:colOff>
      <xdr:row>1</xdr:row>
      <xdr:rowOff>142875</xdr:rowOff>
    </xdr:to>
    <xdr:sp macro="" textlink="">
      <xdr:nvSpPr>
        <xdr:cNvPr id="5" name="Flowchart: Delay 4">
          <a:extLst>
            <a:ext uri="{FF2B5EF4-FFF2-40B4-BE49-F238E27FC236}">
              <a16:creationId xmlns:a16="http://schemas.microsoft.com/office/drawing/2014/main" id="{453A5743-DB38-F6D7-A31C-DEE8B69B4706}"/>
            </a:ext>
          </a:extLst>
        </xdr:cNvPr>
        <xdr:cNvSpPr/>
      </xdr:nvSpPr>
      <xdr:spPr>
        <a:xfrm>
          <a:off x="10829925" y="295275"/>
          <a:ext cx="381000" cy="390525"/>
        </a:xfrm>
        <a:prstGeom prst="flowChartDelay">
          <a:avLst/>
        </a:prstGeom>
        <a:solidFill>
          <a:schemeClr val="tx2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50853</xdr:colOff>
      <xdr:row>2</xdr:row>
      <xdr:rowOff>646</xdr:rowOff>
    </xdr:from>
    <xdr:to>
      <xdr:col>13</xdr:col>
      <xdr:colOff>589258</xdr:colOff>
      <xdr:row>15</xdr:row>
      <xdr:rowOff>32288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BCA3A-720A-173A-C94E-FDBB9D8CB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2</xdr:row>
      <xdr:rowOff>309561</xdr:rowOff>
    </xdr:from>
    <xdr:to>
      <xdr:col>11</xdr:col>
      <xdr:colOff>19050</xdr:colOff>
      <xdr:row>13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6BB64-9762-D99C-1742-50E6B231E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2</xdr:row>
      <xdr:rowOff>295275</xdr:rowOff>
    </xdr:from>
    <xdr:to>
      <xdr:col>17</xdr:col>
      <xdr:colOff>385763</xdr:colOff>
      <xdr:row>12</xdr:row>
      <xdr:rowOff>338138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E59DDC-A9EF-49F6-B33A-211672F91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581024</xdr:colOff>
      <xdr:row>3</xdr:row>
      <xdr:rowOff>14286</xdr:rowOff>
    </xdr:from>
    <xdr:to>
      <xdr:col>18</xdr:col>
      <xdr:colOff>257175</xdr:colOff>
      <xdr:row>22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E42D4A-9D56-7288-0E8E-68AE7C3E9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2</xdr:row>
      <xdr:rowOff>4761</xdr:rowOff>
    </xdr:from>
    <xdr:to>
      <xdr:col>13</xdr:col>
      <xdr:colOff>19050</xdr:colOff>
      <xdr:row>15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9FE63-EF7C-480A-8C41-BC2515247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14286</xdr:colOff>
      <xdr:row>2</xdr:row>
      <xdr:rowOff>195262</xdr:rowOff>
    </xdr:from>
    <xdr:to>
      <xdr:col>16</xdr:col>
      <xdr:colOff>28574</xdr:colOff>
      <xdr:row>22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93CCF5C-FCF3-4EC5-18ED-C96AE9CC9E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3861" y="890587"/>
              <a:ext cx="5243513" cy="4005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0</v>
    <v>4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AD59F-5FBD-4012-8E88-F8A9EE5F26E1}" name="Table1" displayName="Table1" ref="B3:C9" totalsRowShown="0" headerRowDxfId="14" dataDxfId="13">
  <autoFilter ref="B3:C9" xr:uid="{CC4AD59F-5FBD-4012-8E88-F8A9EE5F26E1}"/>
  <tableColumns count="2">
    <tableColumn id="1" xr3:uid="{40EBA5E9-2EF5-48DE-ADE4-CB1988C640B5}" name="Month" dataDxfId="16"/>
    <tableColumn id="2" xr3:uid="{3FC7293D-3A69-4855-9C1F-D06827EE92C9}" name="Fruit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848F02-9FF8-4508-A0E9-DD0CB543F1B7}" name="Table2" displayName="Table2" ref="B22:D28" totalsRowShown="0" headerRowDxfId="8" dataDxfId="9">
  <autoFilter ref="B22:D28" xr:uid="{7A848F02-9FF8-4508-A0E9-DD0CB543F1B7}"/>
  <tableColumns count="3">
    <tableColumn id="1" xr3:uid="{B1E7E7DC-D4C2-47B9-B1A8-E4797DBB48AC}" name="Month" dataDxfId="12"/>
    <tableColumn id="2" xr3:uid="{51C2D25F-0EE4-4079-8385-E65429843F4F}" name="Process A" dataDxfId="11"/>
    <tableColumn id="3" xr3:uid="{899D6AC0-28CD-4766-898F-D261F8E7536C}" name="Process B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DA89B-AEBA-4C0E-B971-14B20CE7B56D}" name="Table3" displayName="Table3" ref="B40:C50" totalsRowShown="0" headerRowDxfId="4" dataDxfId="5">
  <autoFilter ref="B40:C50" xr:uid="{98DDA89B-AEBA-4C0E-B971-14B20CE7B56D}"/>
  <tableColumns count="2">
    <tableColumn id="1" xr3:uid="{5F385BB2-1F93-4C5B-B8BC-34FCC3A77CDE}" name="Month" dataDxfId="7"/>
    <tableColumn id="2" xr3:uid="{3D5EC239-BC40-442C-A43E-515DD9CE8DE3}" name="Process A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CECFA0-3877-47EC-A22E-556DD6C13F1B}" name="Table15" displayName="Table15" ref="B3:C9" totalsRowShown="0" headerRowDxfId="3" dataDxfId="2">
  <autoFilter ref="B3:C9" xr:uid="{CC4AD59F-5FBD-4012-8E88-F8A9EE5F26E1}"/>
  <sortState xmlns:xlrd2="http://schemas.microsoft.com/office/spreadsheetml/2017/richdata2" ref="B4:C9">
    <sortCondition ref="C4:C9"/>
  </sortState>
  <tableColumns count="2">
    <tableColumn id="1" xr3:uid="{E0FF81F7-79FC-4EEF-BD48-0418BB0D35A8}" name="Month" dataDxfId="1"/>
    <tableColumn id="2" xr3:uid="{6EE14DC7-0620-4C1E-BAA0-49C5F622E98B}" name="Fru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36A3-FCAC-4183-91D9-51CA18E835D6}">
  <dimension ref="A1:O50"/>
  <sheetViews>
    <sheetView workbookViewId="0">
      <selection activeCell="S44" sqref="S44"/>
    </sheetView>
  </sheetViews>
  <sheetFormatPr defaultRowHeight="15" x14ac:dyDescent="0.25"/>
  <cols>
    <col min="1" max="2" width="9.140625" style="2"/>
    <col min="3" max="4" width="11.85546875" style="2" customWidth="1"/>
    <col min="5" max="16384" width="9.140625" style="2"/>
  </cols>
  <sheetData>
    <row r="1" spans="1:15" ht="42.75" customHeight="1" x14ac:dyDescent="0.25">
      <c r="A1" s="12" t="e" vm="1">
        <v>#VALUE!</v>
      </c>
      <c r="B1" s="13" t="s">
        <v>46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 x14ac:dyDescent="0.25">
      <c r="B3" s="2" t="s">
        <v>5</v>
      </c>
      <c r="C3" s="2" t="s">
        <v>6</v>
      </c>
    </row>
    <row r="4" spans="1:15" x14ac:dyDescent="0.25">
      <c r="B4" s="2" t="s">
        <v>7</v>
      </c>
      <c r="C4" s="2">
        <v>10</v>
      </c>
    </row>
    <row r="5" spans="1:15" x14ac:dyDescent="0.25">
      <c r="B5" s="2" t="s">
        <v>8</v>
      </c>
      <c r="C5" s="2">
        <v>12</v>
      </c>
    </row>
    <row r="6" spans="1:15" x14ac:dyDescent="0.25">
      <c r="B6" s="2" t="s">
        <v>9</v>
      </c>
      <c r="C6" s="2">
        <v>14</v>
      </c>
    </row>
    <row r="7" spans="1:15" x14ac:dyDescent="0.25">
      <c r="B7" s="2" t="s">
        <v>10</v>
      </c>
      <c r="C7" s="2">
        <v>15</v>
      </c>
    </row>
    <row r="8" spans="1:15" x14ac:dyDescent="0.25">
      <c r="B8" s="2" t="s">
        <v>11</v>
      </c>
      <c r="C8" s="2">
        <v>12</v>
      </c>
    </row>
    <row r="9" spans="1:15" x14ac:dyDescent="0.25">
      <c r="B9" s="2" t="s">
        <v>12</v>
      </c>
      <c r="C9" s="2">
        <v>8</v>
      </c>
    </row>
    <row r="22" spans="2:4" x14ac:dyDescent="0.25">
      <c r="B22" s="2" t="s">
        <v>5</v>
      </c>
      <c r="C22" s="2" t="s">
        <v>13</v>
      </c>
      <c r="D22" s="2" t="s">
        <v>14</v>
      </c>
    </row>
    <row r="23" spans="2:4" x14ac:dyDescent="0.25">
      <c r="B23" s="2" t="s">
        <v>7</v>
      </c>
      <c r="C23" s="2">
        <v>10</v>
      </c>
      <c r="D23" s="2">
        <v>14</v>
      </c>
    </row>
    <row r="24" spans="2:4" x14ac:dyDescent="0.25">
      <c r="B24" s="2" t="s">
        <v>8</v>
      </c>
      <c r="C24" s="2">
        <v>12</v>
      </c>
      <c r="D24" s="2">
        <v>16</v>
      </c>
    </row>
    <row r="25" spans="2:4" x14ac:dyDescent="0.25">
      <c r="B25" s="2" t="s">
        <v>9</v>
      </c>
      <c r="C25" s="2">
        <v>14</v>
      </c>
      <c r="D25" s="2">
        <v>16</v>
      </c>
    </row>
    <row r="26" spans="2:4" x14ac:dyDescent="0.25">
      <c r="B26" s="2" t="s">
        <v>10</v>
      </c>
      <c r="C26" s="2">
        <v>15</v>
      </c>
      <c r="D26" s="2">
        <v>18</v>
      </c>
    </row>
    <row r="27" spans="2:4" x14ac:dyDescent="0.25">
      <c r="B27" s="2" t="s">
        <v>11</v>
      </c>
      <c r="C27" s="2">
        <v>12</v>
      </c>
      <c r="D27" s="2">
        <v>14</v>
      </c>
    </row>
    <row r="28" spans="2:4" x14ac:dyDescent="0.25">
      <c r="B28" s="2" t="s">
        <v>12</v>
      </c>
      <c r="C28" s="2">
        <v>8</v>
      </c>
      <c r="D28" s="2">
        <v>14</v>
      </c>
    </row>
    <row r="40" spans="2:3" x14ac:dyDescent="0.25">
      <c r="B40" s="2" t="s">
        <v>5</v>
      </c>
      <c r="C40" s="2" t="s">
        <v>13</v>
      </c>
    </row>
    <row r="41" spans="2:3" x14ac:dyDescent="0.25">
      <c r="B41" s="2" t="s">
        <v>7</v>
      </c>
      <c r="C41" s="2">
        <v>120</v>
      </c>
    </row>
    <row r="42" spans="2:3" x14ac:dyDescent="0.25">
      <c r="B42" s="2" t="s">
        <v>8</v>
      </c>
      <c r="C42" s="2">
        <v>125</v>
      </c>
    </row>
    <row r="43" spans="2:3" x14ac:dyDescent="0.25">
      <c r="B43" s="2" t="s">
        <v>9</v>
      </c>
      <c r="C43" s="2">
        <v>136</v>
      </c>
    </row>
    <row r="44" spans="2:3" x14ac:dyDescent="0.25">
      <c r="B44" s="2" t="s">
        <v>10</v>
      </c>
      <c r="C44" s="2">
        <v>142</v>
      </c>
    </row>
    <row r="45" spans="2:3" x14ac:dyDescent="0.25">
      <c r="B45" s="2" t="s">
        <v>11</v>
      </c>
      <c r="C45" s="2">
        <v>148</v>
      </c>
    </row>
    <row r="46" spans="2:3" x14ac:dyDescent="0.25">
      <c r="B46" s="2" t="s">
        <v>12</v>
      </c>
      <c r="C46" s="2">
        <v>156</v>
      </c>
    </row>
    <row r="47" spans="2:3" x14ac:dyDescent="0.25">
      <c r="B47" s="2" t="s">
        <v>47</v>
      </c>
      <c r="C47" s="2">
        <v>168</v>
      </c>
    </row>
    <row r="48" spans="2:3" x14ac:dyDescent="0.25">
      <c r="B48" s="2" t="s">
        <v>48</v>
      </c>
      <c r="C48" s="2">
        <v>182</v>
      </c>
    </row>
    <row r="49" spans="2:3" x14ac:dyDescent="0.25">
      <c r="B49" s="2" t="s">
        <v>49</v>
      </c>
      <c r="C49" s="2">
        <v>186</v>
      </c>
    </row>
    <row r="50" spans="2:3" x14ac:dyDescent="0.25">
      <c r="B50" s="2" t="s">
        <v>50</v>
      </c>
      <c r="C50" s="2">
        <v>205</v>
      </c>
    </row>
  </sheetData>
  <phoneticPr fontId="3" type="noConversion"/>
  <pageMargins left="0.7" right="0.7" top="0.75" bottom="0.75" header="0.3" footer="0.3"/>
  <pageSetup orientation="portrait" horizontalDpi="1200" verticalDpi="120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8D0B-FC2D-4FFF-A2C4-1ABEBE9C2514}">
  <dimension ref="A1:O9"/>
  <sheetViews>
    <sheetView workbookViewId="0">
      <selection activeCell="B1" sqref="B1:O1"/>
    </sheetView>
  </sheetViews>
  <sheetFormatPr defaultRowHeight="15" x14ac:dyDescent="0.25"/>
  <cols>
    <col min="1" max="1" width="9.140625" style="2"/>
    <col min="2" max="2" width="10.5703125" style="2" customWidth="1"/>
    <col min="3" max="4" width="11.85546875" style="2" customWidth="1"/>
    <col min="5" max="5" width="13.7109375" style="2" bestFit="1" customWidth="1"/>
    <col min="6" max="16384" width="9.140625" style="2"/>
  </cols>
  <sheetData>
    <row r="1" spans="1:15" ht="42.75" customHeight="1" x14ac:dyDescent="0.25">
      <c r="A1" s="12" t="e" vm="1">
        <v>#VALUE!</v>
      </c>
      <c r="B1" s="13" t="s">
        <v>46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 x14ac:dyDescent="0.25">
      <c r="B3" s="2" t="s">
        <v>5</v>
      </c>
      <c r="C3" s="2" t="s">
        <v>6</v>
      </c>
    </row>
    <row r="4" spans="1:15" x14ac:dyDescent="0.25">
      <c r="B4" s="2" t="s">
        <v>55</v>
      </c>
      <c r="C4" s="2">
        <v>8</v>
      </c>
    </row>
    <row r="5" spans="1:15" x14ac:dyDescent="0.25">
      <c r="B5" s="2" t="s">
        <v>51</v>
      </c>
      <c r="C5" s="2">
        <v>10</v>
      </c>
    </row>
    <row r="6" spans="1:15" x14ac:dyDescent="0.25">
      <c r="B6" s="2" t="s">
        <v>52</v>
      </c>
      <c r="C6" s="2">
        <v>12</v>
      </c>
    </row>
    <row r="7" spans="1:15" x14ac:dyDescent="0.25">
      <c r="B7" s="2" t="s">
        <v>55</v>
      </c>
      <c r="C7" s="2">
        <v>12</v>
      </c>
    </row>
    <row r="8" spans="1:15" x14ac:dyDescent="0.25">
      <c r="B8" s="2" t="s">
        <v>53</v>
      </c>
      <c r="C8" s="2">
        <v>14</v>
      </c>
    </row>
    <row r="9" spans="1:15" x14ac:dyDescent="0.25">
      <c r="B9" s="2" t="s">
        <v>54</v>
      </c>
      <c r="C9" s="2">
        <v>15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4694-9DE5-4BE1-A736-C691A7FE96DA}">
  <dimension ref="A1:O15"/>
  <sheetViews>
    <sheetView zoomScale="118" zoomScaleNormal="118" workbookViewId="0">
      <selection activeCell="D17" sqref="D17:E17"/>
    </sheetView>
  </sheetViews>
  <sheetFormatPr defaultRowHeight="20.25" customHeight="1" x14ac:dyDescent="0.25"/>
  <cols>
    <col min="1" max="1" width="9.140625" style="2"/>
    <col min="2" max="3" width="11.28515625" style="2" customWidth="1"/>
    <col min="4" max="4" width="12.28515625" style="2" customWidth="1"/>
    <col min="5" max="16384" width="9.140625" style="2"/>
  </cols>
  <sheetData>
    <row r="1" spans="1:15" ht="36" customHeight="1" x14ac:dyDescent="0.25">
      <c r="A1" s="2" t="e" vm="2">
        <f>BarCharts!A1</f>
        <v>#VALUE!</v>
      </c>
      <c r="B1" s="13" t="s">
        <v>46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36" customHeight="1" x14ac:dyDescent="0.25"/>
    <row r="3" spans="1:15" ht="20.25" customHeight="1" x14ac:dyDescent="0.25">
      <c r="A3" s="5" t="s">
        <v>27</v>
      </c>
      <c r="B3" s="5" t="s">
        <v>13</v>
      </c>
      <c r="C3" s="5" t="s">
        <v>14</v>
      </c>
      <c r="D3" s="5" t="s">
        <v>28</v>
      </c>
    </row>
    <row r="4" spans="1:15" ht="20.25" customHeight="1" x14ac:dyDescent="0.25">
      <c r="A4" s="6" t="s">
        <v>15</v>
      </c>
      <c r="B4" s="7">
        <v>2</v>
      </c>
      <c r="C4" s="7">
        <v>2</v>
      </c>
      <c r="D4" s="7">
        <v>2</v>
      </c>
    </row>
    <row r="5" spans="1:15" ht="20.25" customHeight="1" x14ac:dyDescent="0.25">
      <c r="A5" s="6" t="s">
        <v>16</v>
      </c>
      <c r="B5" s="7">
        <v>3</v>
      </c>
      <c r="C5" s="7">
        <v>3</v>
      </c>
      <c r="D5" s="7">
        <v>2.5</v>
      </c>
    </row>
    <row r="6" spans="1:15" ht="20.25" customHeight="1" x14ac:dyDescent="0.25">
      <c r="A6" s="6" t="s">
        <v>17</v>
      </c>
      <c r="B6" s="7">
        <v>5</v>
      </c>
      <c r="C6" s="7">
        <v>4</v>
      </c>
      <c r="D6" s="7">
        <v>3.5</v>
      </c>
    </row>
    <row r="7" spans="1:15" ht="20.25" customHeight="1" x14ac:dyDescent="0.25">
      <c r="A7" s="6" t="s">
        <v>18</v>
      </c>
      <c r="B7" s="7">
        <v>6</v>
      </c>
      <c r="C7" s="7">
        <v>6</v>
      </c>
      <c r="D7" s="7">
        <v>5.5</v>
      </c>
    </row>
    <row r="8" spans="1:15" ht="20.25" customHeight="1" x14ac:dyDescent="0.25">
      <c r="A8" s="6" t="s">
        <v>19</v>
      </c>
      <c r="B8" s="7">
        <v>6.5</v>
      </c>
      <c r="C8" s="7">
        <v>8</v>
      </c>
      <c r="D8" s="7">
        <v>7.5</v>
      </c>
    </row>
    <row r="9" spans="1:15" ht="20.25" customHeight="1" x14ac:dyDescent="0.25">
      <c r="A9" s="6" t="s">
        <v>20</v>
      </c>
      <c r="B9" s="7">
        <v>6.8</v>
      </c>
      <c r="C9" s="7">
        <v>9</v>
      </c>
      <c r="D9" s="7">
        <v>8.75</v>
      </c>
    </row>
    <row r="10" spans="1:15" ht="20.25" customHeight="1" x14ac:dyDescent="0.25">
      <c r="A10" s="6" t="s">
        <v>21</v>
      </c>
      <c r="B10" s="7">
        <v>7.2</v>
      </c>
      <c r="C10" s="7">
        <v>12</v>
      </c>
      <c r="D10" s="7">
        <v>10</v>
      </c>
    </row>
    <row r="11" spans="1:15" ht="20.25" customHeight="1" x14ac:dyDescent="0.25">
      <c r="A11" s="6" t="s">
        <v>22</v>
      </c>
      <c r="B11" s="7">
        <v>7.5</v>
      </c>
      <c r="C11" s="7">
        <v>13</v>
      </c>
      <c r="D11" s="7">
        <v>12</v>
      </c>
    </row>
    <row r="12" spans="1:15" ht="20.25" customHeight="1" x14ac:dyDescent="0.25">
      <c r="A12" s="6" t="s">
        <v>23</v>
      </c>
      <c r="B12" s="7">
        <v>7.6</v>
      </c>
      <c r="C12" s="7">
        <v>15</v>
      </c>
      <c r="D12" s="7">
        <v>13</v>
      </c>
    </row>
    <row r="13" spans="1:15" ht="20.25" customHeight="1" x14ac:dyDescent="0.25">
      <c r="A13" s="6" t="s">
        <v>24</v>
      </c>
      <c r="B13" s="7">
        <v>7.8</v>
      </c>
      <c r="C13" s="7">
        <v>17</v>
      </c>
      <c r="D13" s="7">
        <v>13.2</v>
      </c>
    </row>
    <row r="14" spans="1:15" ht="20.25" customHeight="1" x14ac:dyDescent="0.25">
      <c r="A14" s="6" t="s">
        <v>25</v>
      </c>
      <c r="B14" s="7">
        <v>7.8</v>
      </c>
      <c r="C14" s="7">
        <v>18</v>
      </c>
      <c r="D14" s="7">
        <v>13.3</v>
      </c>
    </row>
    <row r="15" spans="1:15" ht="20.25" customHeight="1" x14ac:dyDescent="0.25">
      <c r="A15" s="6" t="s">
        <v>26</v>
      </c>
      <c r="B15" s="7">
        <v>7.9</v>
      </c>
      <c r="C15" s="7">
        <v>18</v>
      </c>
      <c r="D15" s="7">
        <v>13.3</v>
      </c>
    </row>
  </sheetData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AEB7-20C1-4A61-B7F1-B08584F801C5}">
  <dimension ref="A1:O8"/>
  <sheetViews>
    <sheetView workbookViewId="0">
      <selection activeCell="B1" sqref="B1:O1"/>
    </sheetView>
  </sheetViews>
  <sheetFormatPr defaultRowHeight="27" customHeight="1" x14ac:dyDescent="0.25"/>
  <cols>
    <col min="1" max="16384" width="9.140625" style="2"/>
  </cols>
  <sheetData>
    <row r="1" spans="1:15" ht="40.5" customHeight="1" x14ac:dyDescent="0.25">
      <c r="A1" s="2" t="e" vm="2">
        <f>BarCharts!A1</f>
        <v>#VALUE!</v>
      </c>
      <c r="B1" s="13" t="s">
        <v>46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4" spans="1:15" ht="27" customHeight="1" x14ac:dyDescent="0.25">
      <c r="C4" s="5" t="s">
        <v>30</v>
      </c>
      <c r="D4" s="5" t="s">
        <v>29</v>
      </c>
    </row>
    <row r="5" spans="1:15" ht="27" customHeight="1" x14ac:dyDescent="0.25">
      <c r="B5" s="6" t="s">
        <v>31</v>
      </c>
      <c r="C5" s="1">
        <v>56</v>
      </c>
      <c r="D5" s="1">
        <v>38</v>
      </c>
    </row>
    <row r="6" spans="1:15" ht="27" customHeight="1" x14ac:dyDescent="0.25">
      <c r="B6" s="6" t="s">
        <v>32</v>
      </c>
      <c r="C6" s="1">
        <v>25</v>
      </c>
      <c r="D6" s="1">
        <v>18</v>
      </c>
    </row>
    <row r="7" spans="1:15" ht="27" customHeight="1" x14ac:dyDescent="0.25">
      <c r="B7" s="6" t="s">
        <v>33</v>
      </c>
      <c r="C7" s="8">
        <f>130-SUM(C5:C6)</f>
        <v>49</v>
      </c>
      <c r="D7" s="8">
        <f>93-SUM(D5:D6)</f>
        <v>37</v>
      </c>
    </row>
    <row r="8" spans="1:15" ht="27" customHeight="1" x14ac:dyDescent="0.25">
      <c r="C8" s="1">
        <f>SUM(C5:C7)</f>
        <v>130</v>
      </c>
      <c r="D8" s="1">
        <f>SUM(D5:D7)</f>
        <v>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9FF0-DF36-4324-8916-1AA4375E985E}">
  <dimension ref="A1:O34"/>
  <sheetViews>
    <sheetView workbookViewId="0">
      <selection activeCell="B1" sqref="B1:O1"/>
    </sheetView>
  </sheetViews>
  <sheetFormatPr defaultRowHeight="15" x14ac:dyDescent="0.25"/>
  <cols>
    <col min="1" max="1" width="9.140625" style="2"/>
    <col min="2" max="3" width="13.140625" style="2" customWidth="1"/>
    <col min="4" max="4" width="9.140625" style="2"/>
    <col min="5" max="6" width="11.140625" style="2" customWidth="1"/>
    <col min="7" max="8" width="12.140625" style="2" customWidth="1"/>
    <col min="9" max="16384" width="9.140625" style="2"/>
  </cols>
  <sheetData>
    <row r="1" spans="1:15" ht="44.25" customHeight="1" x14ac:dyDescent="0.25">
      <c r="A1" s="2" t="e" vm="2">
        <f>BarCharts!A1</f>
        <v>#VALUE!</v>
      </c>
      <c r="B1" s="13" t="s">
        <v>46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44.25" customHeight="1" x14ac:dyDescent="0.25"/>
    <row r="4" spans="1:15" x14ac:dyDescent="0.25">
      <c r="A4" s="9" t="s">
        <v>0</v>
      </c>
      <c r="B4" s="9" t="s">
        <v>13</v>
      </c>
      <c r="C4" s="9" t="s">
        <v>14</v>
      </c>
      <c r="E4" s="9" t="s">
        <v>34</v>
      </c>
      <c r="F4" s="9" t="s">
        <v>35</v>
      </c>
      <c r="G4" s="11" t="s">
        <v>13</v>
      </c>
      <c r="H4" s="11" t="s">
        <v>14</v>
      </c>
    </row>
    <row r="5" spans="1:15" x14ac:dyDescent="0.25">
      <c r="A5" s="1">
        <v>1</v>
      </c>
      <c r="B5" s="1">
        <v>19</v>
      </c>
      <c r="C5" s="1">
        <v>15</v>
      </c>
      <c r="E5" s="10" t="s">
        <v>37</v>
      </c>
      <c r="F5" s="2">
        <v>6</v>
      </c>
      <c r="G5" s="1">
        <f t="array" ref="G5:G13">FREQUENCY(B5:B34,F5:F12)</f>
        <v>9</v>
      </c>
      <c r="H5" s="1">
        <f t="array" ref="H5:H13">FREQUENCY(C5:C34,F5:F12)</f>
        <v>0</v>
      </c>
    </row>
    <row r="6" spans="1:15" x14ac:dyDescent="0.25">
      <c r="A6" s="1">
        <v>2</v>
      </c>
      <c r="B6" s="1">
        <v>3</v>
      </c>
      <c r="C6" s="1">
        <v>28</v>
      </c>
      <c r="E6" s="6" t="s">
        <v>36</v>
      </c>
      <c r="F6" s="2">
        <v>10</v>
      </c>
      <c r="G6" s="1">
        <v>5</v>
      </c>
      <c r="H6" s="1">
        <v>0</v>
      </c>
    </row>
    <row r="7" spans="1:15" x14ac:dyDescent="0.25">
      <c r="A7" s="1">
        <v>3</v>
      </c>
      <c r="B7" s="1">
        <v>11</v>
      </c>
      <c r="C7" s="1">
        <v>28</v>
      </c>
      <c r="E7" s="6" t="s">
        <v>38</v>
      </c>
      <c r="F7" s="2">
        <v>14</v>
      </c>
      <c r="G7" s="1">
        <v>7</v>
      </c>
      <c r="H7" s="1">
        <v>5</v>
      </c>
    </row>
    <row r="8" spans="1:15" x14ac:dyDescent="0.25">
      <c r="A8" s="1">
        <v>4</v>
      </c>
      <c r="B8" s="1">
        <v>4</v>
      </c>
      <c r="C8" s="1">
        <v>21</v>
      </c>
      <c r="E8" s="6" t="s">
        <v>39</v>
      </c>
      <c r="F8" s="2">
        <v>18</v>
      </c>
      <c r="G8" s="1">
        <v>4</v>
      </c>
      <c r="H8" s="1">
        <v>6</v>
      </c>
    </row>
    <row r="9" spans="1:15" x14ac:dyDescent="0.25">
      <c r="A9" s="1">
        <v>5</v>
      </c>
      <c r="B9" s="1">
        <v>21</v>
      </c>
      <c r="C9" s="1">
        <v>11</v>
      </c>
      <c r="E9" s="6" t="s">
        <v>40</v>
      </c>
      <c r="F9" s="2">
        <v>22</v>
      </c>
      <c r="G9" s="1">
        <v>4</v>
      </c>
      <c r="H9" s="1">
        <v>3</v>
      </c>
    </row>
    <row r="10" spans="1:15" x14ac:dyDescent="0.25">
      <c r="A10" s="1">
        <v>6</v>
      </c>
      <c r="B10" s="1">
        <v>11</v>
      </c>
      <c r="C10" s="1">
        <v>32</v>
      </c>
      <c r="E10" s="6" t="s">
        <v>41</v>
      </c>
      <c r="F10" s="2">
        <v>26</v>
      </c>
      <c r="G10" s="1">
        <v>0</v>
      </c>
      <c r="H10" s="1">
        <v>9</v>
      </c>
    </row>
    <row r="11" spans="1:15" x14ac:dyDescent="0.25">
      <c r="A11" s="1">
        <v>7</v>
      </c>
      <c r="B11" s="1">
        <v>6</v>
      </c>
      <c r="C11" s="1">
        <v>26</v>
      </c>
      <c r="E11" s="6" t="s">
        <v>42</v>
      </c>
      <c r="F11" s="2">
        <v>30</v>
      </c>
      <c r="G11" s="1">
        <v>0</v>
      </c>
      <c r="H11" s="1">
        <v>5</v>
      </c>
    </row>
    <row r="12" spans="1:15" x14ac:dyDescent="0.25">
      <c r="A12" s="1">
        <v>8</v>
      </c>
      <c r="B12" s="1">
        <v>8</v>
      </c>
      <c r="C12" s="1">
        <v>11</v>
      </c>
      <c r="E12" s="6" t="s">
        <v>43</v>
      </c>
      <c r="F12" s="2">
        <v>34</v>
      </c>
      <c r="G12" s="1">
        <v>0</v>
      </c>
      <c r="H12" s="1">
        <v>2</v>
      </c>
    </row>
    <row r="13" spans="1:15" x14ac:dyDescent="0.25">
      <c r="A13" s="1">
        <v>9</v>
      </c>
      <c r="B13" s="1">
        <v>17</v>
      </c>
      <c r="C13" s="1">
        <v>23</v>
      </c>
      <c r="G13" s="1">
        <v>1</v>
      </c>
      <c r="H13" s="1">
        <v>0</v>
      </c>
    </row>
    <row r="14" spans="1:15" x14ac:dyDescent="0.25">
      <c r="A14" s="1">
        <v>10</v>
      </c>
      <c r="B14" s="1">
        <v>6</v>
      </c>
      <c r="C14" s="1">
        <v>28</v>
      </c>
    </row>
    <row r="15" spans="1:15" x14ac:dyDescent="0.25">
      <c r="A15" s="1">
        <v>11</v>
      </c>
      <c r="B15" s="1">
        <v>21</v>
      </c>
      <c r="C15" s="1">
        <v>25</v>
      </c>
    </row>
    <row r="16" spans="1:15" x14ac:dyDescent="0.25">
      <c r="A16" s="1">
        <v>12</v>
      </c>
      <c r="B16" s="1">
        <v>5</v>
      </c>
      <c r="C16" s="1">
        <v>20</v>
      </c>
    </row>
    <row r="17" spans="1:3" x14ac:dyDescent="0.25">
      <c r="A17" s="1">
        <v>13</v>
      </c>
      <c r="B17" s="1">
        <v>10</v>
      </c>
      <c r="C17" s="1">
        <v>29</v>
      </c>
    </row>
    <row r="18" spans="1:3" x14ac:dyDescent="0.25">
      <c r="A18" s="1">
        <v>14</v>
      </c>
      <c r="B18" s="1">
        <v>10</v>
      </c>
      <c r="C18" s="1">
        <v>26</v>
      </c>
    </row>
    <row r="19" spans="1:3" x14ac:dyDescent="0.25">
      <c r="A19" s="1">
        <v>15</v>
      </c>
      <c r="B19" s="1">
        <v>17</v>
      </c>
      <c r="C19" s="1">
        <v>25</v>
      </c>
    </row>
    <row r="20" spans="1:3" x14ac:dyDescent="0.25">
      <c r="A20" s="1">
        <v>16</v>
      </c>
      <c r="B20" s="1">
        <v>17</v>
      </c>
      <c r="C20" s="1">
        <v>14</v>
      </c>
    </row>
    <row r="21" spans="1:3" x14ac:dyDescent="0.25">
      <c r="A21" s="1">
        <v>17</v>
      </c>
      <c r="B21" s="1">
        <v>99</v>
      </c>
      <c r="C21" s="1">
        <v>18</v>
      </c>
    </row>
    <row r="22" spans="1:3" x14ac:dyDescent="0.25">
      <c r="A22" s="1">
        <v>18</v>
      </c>
      <c r="B22" s="1">
        <v>8</v>
      </c>
      <c r="C22" s="1">
        <v>12</v>
      </c>
    </row>
    <row r="23" spans="1:3" x14ac:dyDescent="0.25">
      <c r="A23" s="1">
        <v>19</v>
      </c>
      <c r="B23" s="1">
        <v>4</v>
      </c>
      <c r="C23" s="1">
        <v>18</v>
      </c>
    </row>
    <row r="24" spans="1:3" x14ac:dyDescent="0.25">
      <c r="A24" s="1">
        <v>20</v>
      </c>
      <c r="B24" s="1">
        <v>19</v>
      </c>
      <c r="C24" s="1">
        <v>23</v>
      </c>
    </row>
    <row r="25" spans="1:3" x14ac:dyDescent="0.25">
      <c r="A25" s="1">
        <v>21</v>
      </c>
      <c r="B25" s="1">
        <v>5</v>
      </c>
      <c r="C25" s="1">
        <v>24</v>
      </c>
    </row>
    <row r="26" spans="1:3" x14ac:dyDescent="0.25">
      <c r="A26" s="1">
        <v>22</v>
      </c>
      <c r="B26" s="1">
        <v>12</v>
      </c>
      <c r="C26" s="1">
        <v>19</v>
      </c>
    </row>
    <row r="27" spans="1:3" x14ac:dyDescent="0.25">
      <c r="A27" s="1">
        <v>23</v>
      </c>
      <c r="B27" s="1">
        <v>14</v>
      </c>
      <c r="C27" s="1">
        <v>23</v>
      </c>
    </row>
    <row r="28" spans="1:3" x14ac:dyDescent="0.25">
      <c r="A28" s="1">
        <v>24</v>
      </c>
      <c r="B28" s="1">
        <v>16</v>
      </c>
      <c r="C28" s="1">
        <v>15</v>
      </c>
    </row>
    <row r="29" spans="1:3" x14ac:dyDescent="0.25">
      <c r="A29" s="1">
        <v>25</v>
      </c>
      <c r="B29" s="1">
        <v>13</v>
      </c>
      <c r="C29" s="1">
        <v>31</v>
      </c>
    </row>
    <row r="30" spans="1:3" x14ac:dyDescent="0.25">
      <c r="A30" s="1">
        <v>26</v>
      </c>
      <c r="B30" s="1">
        <v>11</v>
      </c>
      <c r="C30" s="1">
        <v>13</v>
      </c>
    </row>
    <row r="31" spans="1:3" x14ac:dyDescent="0.25">
      <c r="A31" s="1">
        <v>27</v>
      </c>
      <c r="B31" s="1">
        <v>13</v>
      </c>
      <c r="C31" s="1">
        <v>23</v>
      </c>
    </row>
    <row r="32" spans="1:3" x14ac:dyDescent="0.25">
      <c r="A32" s="1">
        <v>28</v>
      </c>
      <c r="B32" s="1">
        <v>6</v>
      </c>
      <c r="C32" s="1">
        <v>27</v>
      </c>
    </row>
    <row r="33" spans="1:3" x14ac:dyDescent="0.25">
      <c r="A33" s="1">
        <v>29</v>
      </c>
      <c r="B33" s="1">
        <v>9</v>
      </c>
      <c r="C33" s="1">
        <v>18</v>
      </c>
    </row>
    <row r="34" spans="1:3" x14ac:dyDescent="0.25">
      <c r="A34" s="1">
        <v>30</v>
      </c>
      <c r="B34" s="1">
        <v>3</v>
      </c>
      <c r="C34" s="1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AA17-CF14-44E8-BAC9-CDA14F6E84EE}">
  <dimension ref="A1:O30"/>
  <sheetViews>
    <sheetView workbookViewId="0">
      <selection activeCell="O17" sqref="O17:P17"/>
    </sheetView>
  </sheetViews>
  <sheetFormatPr defaultRowHeight="23.25" customHeight="1" x14ac:dyDescent="0.25"/>
  <cols>
    <col min="1" max="16384" width="9.140625" style="2"/>
  </cols>
  <sheetData>
    <row r="1" spans="1:15" ht="41.25" customHeight="1" x14ac:dyDescent="0.25">
      <c r="A1" s="2" t="e" vm="2">
        <f>BarCharts!A1</f>
        <v>#VALUE!</v>
      </c>
      <c r="B1" s="13" t="s">
        <v>46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 ht="23.25" customHeight="1" x14ac:dyDescent="0.25">
      <c r="C3" s="3" t="s">
        <v>45</v>
      </c>
      <c r="D3" s="3" t="s">
        <v>44</v>
      </c>
    </row>
    <row r="4" spans="1:15" ht="23.25" customHeight="1" x14ac:dyDescent="0.25">
      <c r="C4" s="14">
        <v>2</v>
      </c>
      <c r="D4" s="14">
        <v>2</v>
      </c>
    </row>
    <row r="5" spans="1:15" ht="23.25" customHeight="1" x14ac:dyDescent="0.25">
      <c r="C5" s="14">
        <v>4</v>
      </c>
      <c r="D5" s="14">
        <v>6</v>
      </c>
    </row>
    <row r="6" spans="1:15" ht="23.25" customHeight="1" x14ac:dyDescent="0.25">
      <c r="C6" s="14">
        <v>4</v>
      </c>
      <c r="D6" s="14">
        <v>3</v>
      </c>
    </row>
    <row r="7" spans="1:15" ht="23.25" customHeight="1" x14ac:dyDescent="0.25">
      <c r="C7" s="14">
        <v>4.5</v>
      </c>
      <c r="D7" s="14">
        <v>5</v>
      </c>
    </row>
    <row r="8" spans="1:15" ht="23.25" customHeight="1" x14ac:dyDescent="0.25">
      <c r="C8" s="14">
        <v>5</v>
      </c>
      <c r="D8" s="14">
        <v>4</v>
      </c>
    </row>
    <row r="9" spans="1:15" ht="23.25" customHeight="1" x14ac:dyDescent="0.25">
      <c r="C9" s="14">
        <v>5</v>
      </c>
      <c r="D9" s="14">
        <v>6.5</v>
      </c>
    </row>
    <row r="10" spans="1:15" ht="23.25" customHeight="1" x14ac:dyDescent="0.25">
      <c r="C10" s="14">
        <v>5.5</v>
      </c>
      <c r="D10" s="14">
        <v>7</v>
      </c>
    </row>
    <row r="11" spans="1:15" ht="23.25" customHeight="1" x14ac:dyDescent="0.25">
      <c r="C11" s="14">
        <v>5</v>
      </c>
      <c r="D11" s="14">
        <v>6</v>
      </c>
    </row>
    <row r="12" spans="1:15" ht="23.25" customHeight="1" x14ac:dyDescent="0.25">
      <c r="C12" s="14">
        <v>6.5</v>
      </c>
      <c r="D12" s="14">
        <v>7.5</v>
      </c>
    </row>
    <row r="13" spans="1:15" ht="23.25" customHeight="1" x14ac:dyDescent="0.25">
      <c r="C13" s="14">
        <v>6</v>
      </c>
      <c r="D13" s="14">
        <v>8</v>
      </c>
    </row>
    <row r="14" spans="1:15" ht="23.25" customHeight="1" x14ac:dyDescent="0.25">
      <c r="C14" s="14">
        <v>6</v>
      </c>
      <c r="D14" s="14">
        <v>5</v>
      </c>
    </row>
    <row r="15" spans="1:15" ht="23.25" customHeight="1" x14ac:dyDescent="0.25">
      <c r="C15" s="14">
        <v>6</v>
      </c>
      <c r="D15" s="14">
        <v>4</v>
      </c>
    </row>
    <row r="16" spans="1:15" ht="23.25" customHeight="1" x14ac:dyDescent="0.25">
      <c r="C16" s="14">
        <v>6.5</v>
      </c>
      <c r="D16" s="14">
        <v>5</v>
      </c>
    </row>
    <row r="17" spans="3:4" ht="23.25" customHeight="1" x14ac:dyDescent="0.25">
      <c r="C17" s="14">
        <v>6</v>
      </c>
      <c r="D17" s="14">
        <v>6</v>
      </c>
    </row>
    <row r="18" spans="3:4" ht="23.25" customHeight="1" x14ac:dyDescent="0.25">
      <c r="C18" s="14">
        <v>7.5</v>
      </c>
      <c r="D18" s="14">
        <v>8</v>
      </c>
    </row>
    <row r="19" spans="3:4" ht="23.25" customHeight="1" x14ac:dyDescent="0.25">
      <c r="C19" s="14">
        <v>7</v>
      </c>
      <c r="D19" s="14">
        <v>9</v>
      </c>
    </row>
    <row r="20" spans="3:4" ht="23.25" customHeight="1" x14ac:dyDescent="0.25">
      <c r="C20" s="14">
        <v>7.5</v>
      </c>
      <c r="D20" s="14">
        <v>5</v>
      </c>
    </row>
    <row r="21" spans="3:4" ht="23.25" customHeight="1" x14ac:dyDescent="0.25">
      <c r="C21" s="14">
        <v>7</v>
      </c>
      <c r="D21" s="14">
        <v>6</v>
      </c>
    </row>
    <row r="22" spans="3:4" ht="23.25" customHeight="1" x14ac:dyDescent="0.25">
      <c r="C22" s="14">
        <v>8</v>
      </c>
      <c r="D22" s="14">
        <v>9</v>
      </c>
    </row>
    <row r="23" spans="3:4" ht="23.25" customHeight="1" x14ac:dyDescent="0.25">
      <c r="C23" s="14">
        <v>8.5</v>
      </c>
      <c r="D23" s="14">
        <v>9.5</v>
      </c>
    </row>
    <row r="24" spans="3:4" ht="23.25" customHeight="1" x14ac:dyDescent="0.25">
      <c r="C24" s="14">
        <v>8</v>
      </c>
      <c r="D24" s="14">
        <v>8.5</v>
      </c>
    </row>
    <row r="25" spans="3:4" ht="23.25" customHeight="1" x14ac:dyDescent="0.25">
      <c r="C25" s="14">
        <v>9</v>
      </c>
      <c r="D25" s="14">
        <v>9.5</v>
      </c>
    </row>
    <row r="26" spans="3:4" ht="23.25" customHeight="1" x14ac:dyDescent="0.25">
      <c r="C26" s="14">
        <v>9.5</v>
      </c>
      <c r="D26" s="14">
        <v>8.5</v>
      </c>
    </row>
    <row r="27" spans="3:4" ht="23.25" customHeight="1" x14ac:dyDescent="0.25">
      <c r="C27" s="14">
        <v>9</v>
      </c>
      <c r="D27" s="14">
        <v>8</v>
      </c>
    </row>
    <row r="28" spans="3:4" ht="23.25" customHeight="1" x14ac:dyDescent="0.25">
      <c r="C28" s="14">
        <v>9.5</v>
      </c>
      <c r="D28" s="14">
        <v>9.5</v>
      </c>
    </row>
    <row r="29" spans="3:4" ht="23.25" customHeight="1" x14ac:dyDescent="0.25">
      <c r="C29" s="14">
        <v>3</v>
      </c>
      <c r="D29" s="14">
        <v>4</v>
      </c>
    </row>
    <row r="30" spans="3:4" ht="23.25" customHeight="1" x14ac:dyDescent="0.25">
      <c r="C30" s="14">
        <v>3.5</v>
      </c>
      <c r="D30" s="14">
        <v>3</v>
      </c>
    </row>
  </sheetData>
  <sortState xmlns:xlrd2="http://schemas.microsoft.com/office/spreadsheetml/2017/richdata2" ref="C4:D28">
    <sortCondition ref="C4:C28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tabSelected="1" workbookViewId="0">
      <selection activeCell="S23" sqref="S23"/>
    </sheetView>
  </sheetViews>
  <sheetFormatPr defaultColWidth="8.7109375" defaultRowHeight="17.100000000000001" customHeight="1" x14ac:dyDescent="0.25"/>
  <cols>
    <col min="1" max="1" width="8.7109375" style="1"/>
    <col min="2" max="2" width="11.5703125" style="2" customWidth="1"/>
    <col min="3" max="3" width="5.42578125" style="2" customWidth="1"/>
    <col min="4" max="4" width="11.5703125" style="2" customWidth="1"/>
    <col min="5" max="5" width="5.7109375" style="2" customWidth="1"/>
    <col min="6" max="6" width="11.5703125" style="2" customWidth="1"/>
    <col min="7" max="16384" width="8.7109375" style="2"/>
  </cols>
  <sheetData>
    <row r="1" spans="1:22" ht="43.5" customHeight="1" x14ac:dyDescent="0.25">
      <c r="A1" s="1" t="e" vm="2">
        <f>BarCharts!A1</f>
        <v>#VALUE!</v>
      </c>
      <c r="B1" s="13" t="s">
        <v>46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22" ht="38.25" customHeight="1" x14ac:dyDescent="0.25"/>
    <row r="3" spans="1:22" ht="17.100000000000001" customHeight="1" x14ac:dyDescent="0.25">
      <c r="A3" s="3" t="s">
        <v>0</v>
      </c>
      <c r="B3" s="3" t="s">
        <v>1</v>
      </c>
      <c r="C3" s="3"/>
      <c r="D3" s="3" t="s">
        <v>2</v>
      </c>
      <c r="E3" s="3"/>
      <c r="F3" s="3" t="s">
        <v>3</v>
      </c>
      <c r="V3" s="4"/>
    </row>
    <row r="4" spans="1:22" ht="17.100000000000001" customHeight="1" x14ac:dyDescent="0.25">
      <c r="A4" s="1">
        <v>1</v>
      </c>
      <c r="B4" s="4">
        <v>3.2</v>
      </c>
      <c r="C4" s="4"/>
      <c r="D4" s="4">
        <v>3.5</v>
      </c>
      <c r="E4" s="4"/>
      <c r="F4" s="4">
        <v>1.4</v>
      </c>
      <c r="V4" s="4"/>
    </row>
    <row r="5" spans="1:22" ht="17.100000000000001" customHeight="1" x14ac:dyDescent="0.25">
      <c r="A5" s="1">
        <v>2</v>
      </c>
      <c r="B5" s="4">
        <v>2.5</v>
      </c>
      <c r="C5" s="4"/>
      <c r="D5" s="4">
        <v>3.8</v>
      </c>
      <c r="E5" s="4"/>
      <c r="F5" s="4">
        <v>2.6</v>
      </c>
      <c r="V5" s="4"/>
    </row>
    <row r="6" spans="1:22" ht="17.100000000000001" customHeight="1" x14ac:dyDescent="0.25">
      <c r="A6" s="1">
        <v>3</v>
      </c>
      <c r="B6" s="4">
        <v>2.2999999999999998</v>
      </c>
      <c r="C6" s="4"/>
      <c r="D6" s="4">
        <v>2.2999999999999998</v>
      </c>
      <c r="E6" s="4"/>
      <c r="F6" s="4">
        <v>1.8</v>
      </c>
      <c r="V6" s="4"/>
    </row>
    <row r="7" spans="1:22" ht="17.100000000000001" customHeight="1" x14ac:dyDescent="0.25">
      <c r="A7" s="1">
        <v>4</v>
      </c>
      <c r="B7" s="4">
        <v>3.1</v>
      </c>
      <c r="C7" s="4"/>
      <c r="D7" s="4">
        <v>4.2</v>
      </c>
      <c r="E7" s="4"/>
      <c r="F7" s="4">
        <v>1.4</v>
      </c>
      <c r="V7" s="4"/>
    </row>
    <row r="8" spans="1:22" ht="17.100000000000001" customHeight="1" x14ac:dyDescent="0.25">
      <c r="A8" s="1">
        <v>5</v>
      </c>
      <c r="B8" s="4">
        <v>3.3</v>
      </c>
      <c r="C8" s="4"/>
      <c r="D8" s="4">
        <v>2.5</v>
      </c>
      <c r="E8" s="4"/>
      <c r="F8" s="4">
        <v>2.1</v>
      </c>
      <c r="V8" s="4"/>
    </row>
    <row r="9" spans="1:22" ht="17.100000000000001" customHeight="1" x14ac:dyDescent="0.25">
      <c r="A9" s="1">
        <v>6</v>
      </c>
      <c r="B9" s="4">
        <v>2.9</v>
      </c>
      <c r="C9" s="4"/>
      <c r="D9" s="4">
        <v>4.0999999999999996</v>
      </c>
      <c r="E9" s="4"/>
      <c r="F9" s="4">
        <v>2.8</v>
      </c>
      <c r="V9" s="4"/>
    </row>
    <row r="10" spans="1:22" ht="17.100000000000001" customHeight="1" x14ac:dyDescent="0.25">
      <c r="A10" s="1">
        <v>7</v>
      </c>
      <c r="B10" s="4">
        <v>3.4</v>
      </c>
      <c r="C10" s="4"/>
      <c r="D10" s="4">
        <v>3.3</v>
      </c>
      <c r="E10" s="4"/>
      <c r="F10" s="4">
        <v>1.9</v>
      </c>
      <c r="V10" s="4"/>
    </row>
    <row r="11" spans="1:22" ht="17.100000000000001" customHeight="1" x14ac:dyDescent="0.25">
      <c r="A11" s="1">
        <v>8</v>
      </c>
      <c r="B11" s="4">
        <v>2.9</v>
      </c>
      <c r="C11" s="4"/>
      <c r="D11" s="4">
        <v>3.7</v>
      </c>
      <c r="E11" s="4"/>
      <c r="F11" s="4">
        <v>2.1</v>
      </c>
      <c r="V11" s="4"/>
    </row>
    <row r="12" spans="1:22" ht="17.100000000000001" customHeight="1" x14ac:dyDescent="0.25">
      <c r="A12" s="1">
        <v>9</v>
      </c>
      <c r="B12" s="4">
        <v>2.4</v>
      </c>
      <c r="C12" s="4"/>
      <c r="D12" s="4">
        <v>5.0999999999999996</v>
      </c>
      <c r="E12" s="4"/>
      <c r="F12" s="4">
        <v>1.9</v>
      </c>
      <c r="V12" s="4"/>
    </row>
    <row r="13" spans="1:22" ht="17.100000000000001" customHeight="1" x14ac:dyDescent="0.25">
      <c r="A13" s="1">
        <v>10</v>
      </c>
      <c r="B13" s="4">
        <v>3</v>
      </c>
      <c r="C13" s="4"/>
      <c r="D13" s="4">
        <v>2.7</v>
      </c>
      <c r="E13" s="4"/>
      <c r="F13" s="4">
        <v>1.3</v>
      </c>
      <c r="V13" s="4"/>
    </row>
    <row r="14" spans="1:22" ht="17.100000000000001" customHeight="1" x14ac:dyDescent="0.25">
      <c r="A14" s="1">
        <v>11</v>
      </c>
      <c r="B14" s="4">
        <v>3.5</v>
      </c>
      <c r="C14" s="4"/>
      <c r="D14" s="4">
        <v>4.0999999999999996</v>
      </c>
      <c r="E14" s="4"/>
      <c r="F14" s="4">
        <v>1.5</v>
      </c>
      <c r="V14" s="4"/>
    </row>
    <row r="15" spans="1:22" ht="17.100000000000001" customHeight="1" x14ac:dyDescent="0.25">
      <c r="A15" s="1">
        <v>12</v>
      </c>
      <c r="B15" s="4">
        <v>3.1</v>
      </c>
      <c r="C15" s="4"/>
      <c r="D15" s="4">
        <v>4.5999999999999996</v>
      </c>
      <c r="E15" s="4"/>
      <c r="F15" s="4">
        <v>2.6</v>
      </c>
      <c r="V15" s="4"/>
    </row>
    <row r="16" spans="1:22" ht="17.100000000000001" customHeight="1" x14ac:dyDescent="0.25">
      <c r="A16" s="1">
        <v>13</v>
      </c>
      <c r="B16" s="4">
        <v>1.3</v>
      </c>
      <c r="C16" s="4"/>
      <c r="D16" s="4">
        <v>3.1</v>
      </c>
      <c r="E16" s="4"/>
      <c r="F16" s="4">
        <v>1.7</v>
      </c>
      <c r="V16" s="4"/>
    </row>
    <row r="17" spans="1:6" ht="17.100000000000001" customHeight="1" x14ac:dyDescent="0.25">
      <c r="A17" s="1">
        <v>14</v>
      </c>
      <c r="B17" s="4">
        <v>1.6</v>
      </c>
      <c r="C17" s="4"/>
      <c r="D17" s="4">
        <v>3.5</v>
      </c>
      <c r="E17" s="4"/>
      <c r="F17" s="4">
        <v>1.7</v>
      </c>
    </row>
    <row r="19" spans="1:6" ht="17.100000000000001" customHeight="1" x14ac:dyDescent="0.25">
      <c r="A19" s="1" t="s">
        <v>4</v>
      </c>
      <c r="B19" s="4">
        <f>AVERAGE(B4:B17)</f>
        <v>2.7499999999999996</v>
      </c>
      <c r="C19" s="4"/>
      <c r="D19" s="4">
        <f t="shared" ref="D19:F19" si="0">AVERAGE(D4:D17)</f>
        <v>3.6071428571428577</v>
      </c>
      <c r="E19" s="4"/>
      <c r="F19" s="4">
        <f t="shared" si="0"/>
        <v>1.9142857142857141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BarCharts</vt:lpstr>
      <vt:lpstr>Horizontal Bars</vt:lpstr>
      <vt:lpstr>LineCharts</vt:lpstr>
      <vt:lpstr>Pie Chart</vt:lpstr>
      <vt:lpstr>Histogram</vt:lpstr>
      <vt:lpstr>Scatter</vt:lpstr>
      <vt:lpstr>BoxWhisker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Barillas</dc:creator>
  <cp:lastModifiedBy>Francisco Barillas</cp:lastModifiedBy>
  <dcterms:created xsi:type="dcterms:W3CDTF">2024-09-11T12:47:18Z</dcterms:created>
  <dcterms:modified xsi:type="dcterms:W3CDTF">2024-09-28T21:27:17Z</dcterms:modified>
</cp:coreProperties>
</file>