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N21" s="1"/>
  <c r="B20"/>
  <c r="H31"/>
  <c r="E20"/>
  <c r="H20" l="1"/>
  <c r="F16" s="1"/>
  <c r="G24"/>
  <c r="H36"/>
  <c r="J36" s="1"/>
  <c r="G20"/>
  <c r="M2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<sst xmlns="http://schemas.openxmlformats.org/spreadsheetml/2006/main" count="123" uniqueCount="104">
  <si>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</si>
  <si>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</si>
  <si>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</si>
  <si>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</si>
  <si>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</si>
  <si>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</si>
  <si>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</si>
  <si>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</si>
  <si>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</si>
  <si>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</si>
  <si>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</si>
  <si>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</si>
  <si>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</si>
  <si>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</si>
  <si>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</si>
  <si>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</si>
  <si>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</si>
  <si>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</si>
  <si>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</si>
  <si>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</si>
  <si>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</si>
  <si>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</si>
  <si>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</si>
  <si>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</si>
  <si>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</si>
  <si>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</si>
  <si>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</si>
  <si>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</si>
  <si>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</si>
  <si>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</si>
  <si>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</si>
  <si>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</si>
  <si>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</si>
  <si>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</si>
  <si>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</si>
  <si>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</si>
  <si>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</si>
  <si>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</si>
  <si>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</si>
  <si>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</si>
  <si>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</si>
  <si>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</si>
  <si>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</si>
  <si>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</si>
  <si>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</si>
  <si>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</si>
  <si>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</si>
  <si>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</si>
  <si>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</si>
  <si>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</si>
  <si>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</si>
  <si>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</si>
  <si>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</si>
  <si>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</si>
  <si>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</si>
  <si>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</si>
  <si>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</si>
  <si>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</si>
  <si>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</si>
  <si>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</si>
  <si>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</si>
  <si>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</si>
  <si>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</si>
  <si>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</si>
  <si>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</si>
  <si>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</si>
  <si>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</si>
  <si>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</si>
  <si>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</si>
  <si>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</si>
  <si>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</si>
  <si>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</si>
  <si>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</si>
  <si>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</si>
  <si>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</si>
  <si>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</si>
  <si>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</si>
  <si>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</si>
  <si>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</si>
  <si>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</si>
  <si>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</si>
  <si>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</si>
  <si>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</si>
  <si>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</si>
  <si>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</si>
  <si>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</si>
  <si>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</si>
  <si>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</si>
  <si>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</si>
  <si>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</si>
  <si>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</si>
  <si>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</si>
  <si>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</si>
  <si>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</si>
  <si>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</si>
  <si>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</si>
  <si>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</si>
  <si>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</si>
  <si>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</si>
  <si>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</si>
  <si>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</si>
  <si>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</si>
  <si>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</si>
  <si>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>MYEFERDZ CORP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</si>
</sst>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J13" sqref="J13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4</v>
      </c>
      <c r="C11" s="121">
        <v>4</v>
      </c>
      <c r="D11" s="104">
        <v>4</v>
      </c>
      <c r="E11" s="105">
        <v>4</v>
      </c>
      <c r="F11" s="105">
        <v>4</v>
      </c>
      <c r="G11" s="105">
        <v>4</v>
      </c>
      <c r="H11" s="106">
        <v>4</v>
      </c>
      <c r="I11" s="107">
        <v>4</v>
      </c>
      <c r="J11" s="105">
        <v>4</v>
      </c>
      <c r="K11" s="105">
        <v>4</v>
      </c>
      <c r="L11" s="105">
        <v>4</v>
      </c>
      <c r="M11" s="108">
        <v>4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5</v>
      </c>
      <c r="C12" s="123">
        <v>5</v>
      </c>
      <c r="D12" s="109">
        <v>5</v>
      </c>
      <c r="E12" s="110">
        <v>5</v>
      </c>
      <c r="F12" s="110">
        <v>5</v>
      </c>
      <c r="G12" s="110">
        <v>5</v>
      </c>
      <c r="H12" s="111">
        <v>5</v>
      </c>
      <c r="I12" s="112">
        <v>5</v>
      </c>
      <c r="J12" s="110">
        <v>5</v>
      </c>
      <c r="K12" s="110">
        <v>5</v>
      </c>
      <c r="L12" s="110">
        <v>5</v>
      </c>
      <c r="M12" s="113">
        <v>5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5</v>
      </c>
      <c r="C13" s="125">
        <v>5</v>
      </c>
      <c r="D13" s="114">
        <v>5</v>
      </c>
      <c r="E13" s="115">
        <v>5</v>
      </c>
      <c r="F13" s="115">
        <v>5</v>
      </c>
      <c r="G13" s="115">
        <v>5</v>
      </c>
      <c r="H13" s="116">
        <v>5</v>
      </c>
      <c r="I13" s="117">
        <v>5</v>
      </c>
      <c r="J13" s="115">
        <v>5</v>
      </c>
      <c r="K13" s="115">
        <v>5</v>
      </c>
      <c r="L13" s="115">
        <v>5</v>
      </c>
      <c r="M13" s="118">
        <v>5</v>
      </c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4</v>
      </c>
      <c r="C20" s="183"/>
      <c r="D20" s="84"/>
      <c r="E20" s="184">
        <f>E11</f>
        <v>4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4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5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5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4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0.33</v>
      </c>
      <c r="I29" s="138">
        <f>ROUND(I12/(J12+K12+L12),2)</f>
        <v>0.33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1</v>
      </c>
      <c r="I30" s="144">
        <f>ROUND(D12/E12,2)</f>
        <v>1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</v>
      </c>
      <c r="I31" s="144">
        <f>ROUND(I12/G12,2)</f>
        <v>1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</v>
      </c>
      <c r="I32" s="144">
        <f>ROUND(F12/E12,2)</f>
        <v>1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 t="e">
        <f>ROUND(F11/(F11-M11),2)</f>
        <v>#DIV/0!</v>
      </c>
      <c r="I33" s="149" t="e">
        <f>ROUND(F12/(F12-M12),2)</f>
        <v>#DIV/0!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 t="e">
        <f>ROUND(SUM(H29:H33)/5,2)</f>
        <v>#DIV/0!</v>
      </c>
      <c r="I36" s="154" t="e">
        <f>ROUND(SUM(I29:I33)/5,2)</f>
        <v>#DIV/0!</v>
      </c>
      <c r="J36" s="145" t="e">
        <f>H36</f>
        <v>#DIV/0!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2022-05-15T01:17:28Z</dcterms:modified>
</cp:coreProperties>
</file>