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PycharmProjects\재무제표 관련\"/>
    </mc:Choice>
  </mc:AlternateContent>
  <xr:revisionPtr revIDLastSave="0" documentId="13_ncr:1_{3A0DA399-8F04-4594-900D-9DC6C8B346AC}" xr6:coauthVersionLast="47" xr6:coauthVersionMax="47" xr10:uidLastSave="{00000000-0000-0000-0000-000000000000}"/>
  <bookViews>
    <workbookView xWindow="-120" yWindow="-120" windowWidth="29040" windowHeight="15720" xr2:uid="{946CBE9F-AE18-4BF9-B882-0E9C861AD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5" i="1" l="1"/>
  <c r="T25" i="1"/>
</calcChain>
</file>

<file path=xl/sharedStrings.xml><?xml version="1.0" encoding="utf-8"?>
<sst xmlns="http://schemas.openxmlformats.org/spreadsheetml/2006/main" count="93" uniqueCount="34">
  <si>
    <t>bs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</si>
  <si>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</si>
  <si>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</si>
  <si>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</si>
  <si>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</si>
  <si>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</si>
  <si>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</si>
  <si>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</si>
  <si>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</si>
  <si>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</si>
  <si>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</si>
  <si>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</si>
  <si>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</si>
  <si>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</si>
  <si>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</si>
  <si>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</si>
  <si>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</si>
  <si>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</si>
  <si>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</si>
  <si>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</si>
  <si>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자산총계</t>
  </si>
  <si>
    <t>이익잉여금</t>
  </si>
  <si>
    <t>자본총계</t>
  </si>
  <si>
    <t>ROA</t>
  </si>
  <si>
    <t>ROE</t>
  </si>
  <si>
    <t>Corp</t>
    <phoneticPr fontId="1" type="noConversion"/>
  </si>
  <si>
    <t>SK하이닉스</t>
    <phoneticPr fontId="1" type="noConversion"/>
  </si>
  <si>
    <t>삼성SDI</t>
    <phoneticPr fontId="1" type="noConversion"/>
  </si>
  <si>
    <t>LG디스플레이</t>
    <phoneticPr fontId="1" type="noConversion"/>
  </si>
  <si>
    <t>삼성전자</t>
    <phoneticPr fontId="1" type="noConversion"/>
  </si>
  <si>
    <t>삼성에스디에스</t>
    <phoneticPr fontId="1" type="noConversion"/>
  </si>
  <si>
    <t>LG전자</t>
    <phoneticPr fontId="1" type="noConversion"/>
  </si>
  <si>
    <t>이익잉여금(결손금)</t>
  </si>
  <si>
    <t>종가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</si>
</sst>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/>
    <xf numFmtId="0" fontId="3" fillId="0" borderId="0" xfId="0" applyFont="1">
      <alignment vertic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F63B-23D8-4144-A940-9663BBB9F1D5}">
  <dimension ref="A1:U37"/>
  <sheetViews>
    <sheetView tabSelected="1" workbookViewId="0">
      <selection activeCell="O18" sqref="O18"/>
    </sheetView>
  </sheetViews>
  <sheetFormatPr defaultColWidth="8.625" defaultRowHeight="15" x14ac:dyDescent="0.3"/>
  <cols>
    <col min="1" max="2" width="8.625" style="1"/>
    <col min="3" max="21" width="11.375" style="1" bestFit="1" customWidth="1"/>
    <col min="22" max="16384" width="8.625" style="1"/>
  </cols>
  <sheetData>
    <row r="1" spans="1:21" x14ac:dyDescent="0.3">
      <c r="A1" s="4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1" t="s">
        <v>26</v>
      </c>
      <c r="B2" s="5" t="s">
        <v>20</v>
      </c>
      <c r="C2" s="3">
        <v>103871512000000</v>
      </c>
      <c r="D2" s="3">
        <v>109545800000000</v>
      </c>
      <c r="E2" s="3">
        <v>104147622000000</v>
      </c>
      <c r="F2" s="3">
        <v>99466056000000</v>
      </c>
      <c r="G2" s="3">
        <v>96346525000000</v>
      </c>
      <c r="H2" s="3">
        <v>83269048000000</v>
      </c>
      <c r="I2" s="3">
        <v>77717897000000</v>
      </c>
      <c r="J2" s="3">
        <v>75118008000000</v>
      </c>
      <c r="K2" s="3">
        <v>71173853000000</v>
      </c>
      <c r="L2" s="3">
        <v>69267173000000</v>
      </c>
      <c r="M2" s="3">
        <v>69259297000000</v>
      </c>
      <c r="N2" s="3">
        <v>67142787000000</v>
      </c>
      <c r="O2" s="3">
        <v>65248350000000</v>
      </c>
      <c r="P2" s="3">
        <v>63671751000000</v>
      </c>
      <c r="Q2" s="3">
        <v>63032264000000</v>
      </c>
      <c r="R2" s="3">
        <v>65131501000000</v>
      </c>
      <c r="S2" s="3">
        <v>63658335000000</v>
      </c>
      <c r="T2" s="3">
        <v>45418464000000</v>
      </c>
      <c r="U2" s="3">
        <v>32216026000000</v>
      </c>
    </row>
    <row r="3" spans="1:21" x14ac:dyDescent="0.25">
      <c r="A3" s="1" t="s">
        <v>26</v>
      </c>
      <c r="B3" s="5" t="s">
        <v>21</v>
      </c>
      <c r="C3" s="3">
        <v>56685260000000</v>
      </c>
      <c r="D3" s="3">
        <v>60232908000000</v>
      </c>
      <c r="E3" s="3">
        <v>59346943000000</v>
      </c>
      <c r="F3" s="3">
        <v>56692698000000</v>
      </c>
      <c r="G3" s="3">
        <v>55784068000000</v>
      </c>
      <c r="H3" s="3">
        <v>52460405000000</v>
      </c>
      <c r="I3" s="3">
        <v>49156421000000</v>
      </c>
      <c r="J3" s="3">
        <v>47178853000000</v>
      </c>
      <c r="K3" s="3">
        <v>46995728000000</v>
      </c>
      <c r="L3" s="3">
        <v>45221291000000</v>
      </c>
      <c r="M3" s="3">
        <v>44148533000000</v>
      </c>
      <c r="N3" s="3">
        <v>42890187000000</v>
      </c>
      <c r="O3" s="3">
        <v>42923362000000</v>
      </c>
      <c r="P3" s="3">
        <v>43122640000000</v>
      </c>
      <c r="Q3" s="3">
        <v>42634568000000</v>
      </c>
      <c r="R3" s="3">
        <v>42104440000000</v>
      </c>
      <c r="S3" s="3">
        <v>42033601000000</v>
      </c>
      <c r="T3" s="3">
        <v>27287256000000</v>
      </c>
      <c r="U3" s="3">
        <v>17066583000000</v>
      </c>
    </row>
    <row r="4" spans="1:21" x14ac:dyDescent="0.25">
      <c r="A4" s="1" t="s">
        <v>26</v>
      </c>
      <c r="B4" s="5" t="s">
        <v>22</v>
      </c>
      <c r="C4" s="3">
        <v>63290542000000</v>
      </c>
      <c r="D4" s="3">
        <v>68723186000000</v>
      </c>
      <c r="E4" s="3">
        <v>66760160000000</v>
      </c>
      <c r="F4" s="3">
        <v>63398639000000</v>
      </c>
      <c r="G4" s="3">
        <v>62191058000000</v>
      </c>
      <c r="H4" s="3">
        <v>58714446000000</v>
      </c>
      <c r="I4" s="3">
        <v>54878014000000</v>
      </c>
      <c r="J4" s="3">
        <v>52378589000000</v>
      </c>
      <c r="K4" s="3">
        <v>51909097000000</v>
      </c>
      <c r="L4" s="3">
        <v>50499059000000</v>
      </c>
      <c r="M4" s="3">
        <v>49402876000000</v>
      </c>
      <c r="N4" s="3">
        <v>48247724000000</v>
      </c>
      <c r="O4" s="3">
        <v>47935882000000</v>
      </c>
      <c r="P4" s="3">
        <v>48266226000000</v>
      </c>
      <c r="Q4" s="3">
        <v>47710787000000</v>
      </c>
      <c r="R4" s="3">
        <v>47166007000000</v>
      </c>
      <c r="S4" s="3">
        <v>46852331000000</v>
      </c>
      <c r="T4" s="3">
        <v>33820919000000</v>
      </c>
      <c r="U4" s="3">
        <v>24023530000000</v>
      </c>
    </row>
    <row r="5" spans="1:21" x14ac:dyDescent="0.25">
      <c r="A5" s="1" t="s">
        <v>26</v>
      </c>
      <c r="B5" s="5" t="s">
        <v>23</v>
      </c>
      <c r="C5" s="3">
        <v>0.54572479892273063</v>
      </c>
      <c r="D5" s="3">
        <v>0.54984223950165134</v>
      </c>
      <c r="E5" s="3">
        <v>0.56983483501908472</v>
      </c>
      <c r="F5" s="3">
        <v>0.56997030223054179</v>
      </c>
      <c r="G5" s="3">
        <v>0.57899408411460607</v>
      </c>
      <c r="H5" s="3">
        <v>0.63001086550190899</v>
      </c>
      <c r="I5" s="3">
        <v>0.63249808470756741</v>
      </c>
      <c r="J5" s="3">
        <v>0.62806315364486232</v>
      </c>
      <c r="K5" s="3">
        <v>0.66029484170261232</v>
      </c>
      <c r="L5" s="3">
        <v>0.65285313434114023</v>
      </c>
      <c r="M5" s="3">
        <v>0.63743836441192869</v>
      </c>
      <c r="N5" s="3">
        <v>0.63879068648133419</v>
      </c>
      <c r="O5" s="3">
        <v>0.65784593786662804</v>
      </c>
      <c r="P5" s="3">
        <v>0.67726486742919945</v>
      </c>
      <c r="Q5" s="3">
        <v>0.67639277561091571</v>
      </c>
      <c r="R5" s="3">
        <v>0.64645278173460186</v>
      </c>
      <c r="S5" s="3">
        <v>0.66030003769341439</v>
      </c>
      <c r="T5" s="3">
        <v>0.60079653948667222</v>
      </c>
      <c r="U5" s="3">
        <v>0.52975444581525977</v>
      </c>
    </row>
    <row r="6" spans="1:21" x14ac:dyDescent="0.25">
      <c r="A6" s="1" t="s">
        <v>26</v>
      </c>
      <c r="B6" s="5" t="s">
        <v>24</v>
      </c>
      <c r="C6" s="3">
        <v>0.89563555957539442</v>
      </c>
      <c r="D6" s="3">
        <v>0.87645686275371459</v>
      </c>
      <c r="E6" s="3">
        <v>0.8889574710426098</v>
      </c>
      <c r="F6" s="3">
        <v>0.89422578929494057</v>
      </c>
      <c r="G6" s="3">
        <v>0.8969789193809824</v>
      </c>
      <c r="H6" s="3">
        <v>0.89348377739951768</v>
      </c>
      <c r="I6" s="3">
        <v>0.89573979481108779</v>
      </c>
      <c r="J6" s="3">
        <v>0.90072783365737474</v>
      </c>
      <c r="K6" s="3">
        <v>0.90534666784898998</v>
      </c>
      <c r="L6" s="3">
        <v>0.89548779512901422</v>
      </c>
      <c r="M6" s="3">
        <v>0.89364297333620824</v>
      </c>
      <c r="N6" s="3">
        <v>0.88895772575717769</v>
      </c>
      <c r="O6" s="3">
        <v>0.89543282003239244</v>
      </c>
      <c r="P6" s="3">
        <v>0.89343301877383163</v>
      </c>
      <c r="Q6" s="3">
        <v>0.89360437504415935</v>
      </c>
      <c r="R6" s="3">
        <v>0.8926861245642439</v>
      </c>
      <c r="S6" s="3">
        <v>0.89715068819094612</v>
      </c>
      <c r="T6" s="3">
        <v>0.8068159236004202</v>
      </c>
      <c r="U6" s="3">
        <v>0.71041112609179413</v>
      </c>
    </row>
    <row r="7" spans="1:21" x14ac:dyDescent="0.25">
      <c r="A7" s="1" t="s">
        <v>26</v>
      </c>
      <c r="B7" s="5" t="s">
        <v>33</v>
      </c>
      <c r="C7" s="6">
        <v>75000</v>
      </c>
      <c r="D7" s="6">
        <v>83100</v>
      </c>
      <c r="E7" s="6">
        <v>91000</v>
      </c>
      <c r="F7" s="6">
        <v>118000</v>
      </c>
      <c r="G7" s="6">
        <v>131000</v>
      </c>
      <c r="H7" s="6">
        <v>103000</v>
      </c>
      <c r="I7" s="6">
        <v>127500</v>
      </c>
      <c r="J7" s="6">
        <v>132500</v>
      </c>
      <c r="K7" s="6">
        <v>118500</v>
      </c>
      <c r="L7" s="6">
        <v>84000</v>
      </c>
      <c r="M7" s="6">
        <v>85100</v>
      </c>
      <c r="N7" s="6">
        <v>83300</v>
      </c>
      <c r="O7" s="6">
        <v>94100</v>
      </c>
      <c r="P7" s="6">
        <v>82200</v>
      </c>
      <c r="Q7" s="6">
        <v>69500</v>
      </c>
      <c r="R7" s="6">
        <v>74200</v>
      </c>
      <c r="S7" s="6">
        <v>60500</v>
      </c>
      <c r="T7" s="6">
        <v>76500</v>
      </c>
      <c r="U7" s="6">
        <v>44700</v>
      </c>
    </row>
    <row r="8" spans="1:21" x14ac:dyDescent="0.25">
      <c r="A8" s="1" t="s">
        <v>27</v>
      </c>
      <c r="B8" s="5" t="s">
        <v>20</v>
      </c>
      <c r="C8" s="3">
        <v>30257525171127</v>
      </c>
      <c r="D8" s="3">
        <v>30367368304672</v>
      </c>
      <c r="E8" s="3">
        <v>28841886693090</v>
      </c>
      <c r="F8" s="3">
        <v>27004998013827</v>
      </c>
      <c r="G8" s="3">
        <v>25833192996936</v>
      </c>
      <c r="H8" s="3">
        <v>24521226789741</v>
      </c>
      <c r="I8" s="3">
        <v>23215380587492</v>
      </c>
      <c r="J8" s="3">
        <v>21922841096152</v>
      </c>
      <c r="K8" s="3">
        <v>21534232266829</v>
      </c>
      <c r="L8" s="3">
        <v>20809397616941</v>
      </c>
      <c r="M8" s="3">
        <v>20539962732324</v>
      </c>
      <c r="N8" s="3">
        <v>19886909228403</v>
      </c>
      <c r="O8" s="3">
        <v>19852096448004</v>
      </c>
      <c r="P8" s="3">
        <v>19736996217646</v>
      </c>
      <c r="Q8" s="3">
        <v>19765807258363</v>
      </c>
      <c r="R8" s="3">
        <v>19554270209306</v>
      </c>
      <c r="S8" s="3">
        <v>19349721183929</v>
      </c>
      <c r="T8" s="3">
        <v>15741705378257</v>
      </c>
      <c r="U8" s="3">
        <v>14900311234207</v>
      </c>
    </row>
    <row r="9" spans="1:21" x14ac:dyDescent="0.25">
      <c r="A9" s="1" t="s">
        <v>27</v>
      </c>
      <c r="B9" s="5" t="s">
        <v>21</v>
      </c>
      <c r="C9" s="3">
        <v>10468351380974</v>
      </c>
      <c r="D9" s="3">
        <v>9800369530579</v>
      </c>
      <c r="E9" s="3">
        <v>9197450537545</v>
      </c>
      <c r="F9" s="3">
        <v>8806123158633</v>
      </c>
      <c r="G9" s="3">
        <v>8516473334138</v>
      </c>
      <c r="H9" s="3">
        <v>8155428104447</v>
      </c>
      <c r="I9" s="3">
        <v>7760159027433</v>
      </c>
      <c r="J9" s="3">
        <v>7485374242446</v>
      </c>
      <c r="K9" s="3">
        <v>7418101759867</v>
      </c>
      <c r="L9" s="3">
        <v>7096725036429</v>
      </c>
      <c r="M9" s="3">
        <v>6873695710655</v>
      </c>
      <c r="N9" s="3">
        <v>6830318479970</v>
      </c>
      <c r="O9" s="3">
        <v>6906868477500</v>
      </c>
      <c r="P9" s="3">
        <v>6952659346370</v>
      </c>
      <c r="Q9" s="3">
        <v>6744304361902</v>
      </c>
      <c r="R9" s="3">
        <v>6595751023973</v>
      </c>
      <c r="S9" s="3">
        <v>6612515753726</v>
      </c>
      <c r="T9" s="3">
        <v>5600587220357</v>
      </c>
      <c r="U9" s="3">
        <v>4994717277797</v>
      </c>
    </row>
    <row r="10" spans="1:21" x14ac:dyDescent="0.25">
      <c r="A10" s="1" t="s">
        <v>27</v>
      </c>
      <c r="B10" s="5" t="s">
        <v>22</v>
      </c>
      <c r="C10" s="3">
        <v>17217502156128</v>
      </c>
      <c r="D10" s="3">
        <v>16907048646432</v>
      </c>
      <c r="E10" s="3">
        <v>16048084795905</v>
      </c>
      <c r="F10" s="3">
        <v>15660257401643</v>
      </c>
      <c r="G10" s="3">
        <v>15196699314855</v>
      </c>
      <c r="H10" s="3">
        <v>14874548452763</v>
      </c>
      <c r="I10" s="3">
        <v>14184710221295</v>
      </c>
      <c r="J10" s="3">
        <v>13642307365213</v>
      </c>
      <c r="K10" s="3">
        <v>13358926888116</v>
      </c>
      <c r="L10" s="3">
        <v>12964672894936</v>
      </c>
      <c r="M10" s="3">
        <v>12652123922583</v>
      </c>
      <c r="N10" s="3">
        <v>12464269085684</v>
      </c>
      <c r="O10" s="3">
        <v>12660345195136</v>
      </c>
      <c r="P10" s="3">
        <v>12755620648692</v>
      </c>
      <c r="Q10" s="3">
        <v>12517222577563</v>
      </c>
      <c r="R10" s="3">
        <v>12309548976968</v>
      </c>
      <c r="S10" s="3">
        <v>12225219216190</v>
      </c>
      <c r="T10" s="3">
        <v>11451999497442</v>
      </c>
      <c r="U10" s="3">
        <v>10964110226958</v>
      </c>
    </row>
    <row r="11" spans="1:21" x14ac:dyDescent="0.25">
      <c r="A11" s="1" t="s">
        <v>27</v>
      </c>
      <c r="B11" s="5" t="s">
        <v>23</v>
      </c>
      <c r="C11" s="3">
        <v>0.34597513583045247</v>
      </c>
      <c r="D11" s="3">
        <v>0.32272699538047289</v>
      </c>
      <c r="E11" s="3">
        <v>0.31889212503385028</v>
      </c>
      <c r="F11" s="3">
        <v>0.32609234609549392</v>
      </c>
      <c r="G11" s="3">
        <v>0.329671726416015</v>
      </c>
      <c r="H11" s="3">
        <v>0.33258646373512618</v>
      </c>
      <c r="I11" s="3">
        <v>0.33426800815033908</v>
      </c>
      <c r="J11" s="3">
        <v>0.34144179623506321</v>
      </c>
      <c r="K11" s="3">
        <v>0.34447950908812902</v>
      </c>
      <c r="L11" s="3">
        <v>0.34103462133144752</v>
      </c>
      <c r="M11" s="3">
        <v>0.3346498628178024</v>
      </c>
      <c r="N11" s="3">
        <v>0.34345802062669262</v>
      </c>
      <c r="O11" s="3">
        <v>0.34791632690231272</v>
      </c>
      <c r="P11" s="3">
        <v>0.35226532293469898</v>
      </c>
      <c r="Q11" s="3">
        <v>0.34121067122358262</v>
      </c>
      <c r="R11" s="3">
        <v>0.33730489317029277</v>
      </c>
      <c r="S11" s="3">
        <v>0.34173700441834037</v>
      </c>
      <c r="T11" s="3">
        <v>0.35578020841965002</v>
      </c>
      <c r="U11" s="3">
        <v>0.33520892277273429</v>
      </c>
    </row>
    <row r="12" spans="1:21" x14ac:dyDescent="0.25">
      <c r="A12" s="1" t="s">
        <v>27</v>
      </c>
      <c r="B12" s="5" t="s">
        <v>24</v>
      </c>
      <c r="C12" s="3">
        <v>0.60800639291618364</v>
      </c>
      <c r="D12" s="3">
        <v>0.57966175738467718</v>
      </c>
      <c r="E12" s="3">
        <v>0.57311826641718144</v>
      </c>
      <c r="F12" s="3">
        <v>0.56232301505523807</v>
      </c>
      <c r="G12" s="3">
        <v>0.56041599282108712</v>
      </c>
      <c r="H12" s="3">
        <v>0.54828071792203548</v>
      </c>
      <c r="I12" s="3">
        <v>0.54707913706851408</v>
      </c>
      <c r="J12" s="3">
        <v>0.54868828579051221</v>
      </c>
      <c r="K12" s="3">
        <v>0.5552917402718992</v>
      </c>
      <c r="L12" s="3">
        <v>0.54738944005297507</v>
      </c>
      <c r="M12" s="3">
        <v>0.54328393815255149</v>
      </c>
      <c r="N12" s="3">
        <v>0.54799189852336005</v>
      </c>
      <c r="O12" s="3">
        <v>0.54555135512051933</v>
      </c>
      <c r="P12" s="3">
        <v>0.54506633098115431</v>
      </c>
      <c r="Q12" s="3">
        <v>0.53880198423499315</v>
      </c>
      <c r="R12" s="3">
        <v>0.53582393931037575</v>
      </c>
      <c r="S12" s="3">
        <v>0.54089138499610445</v>
      </c>
      <c r="T12" s="3">
        <v>0.489048853137654</v>
      </c>
      <c r="U12" s="3">
        <v>0.45555153810076088</v>
      </c>
    </row>
    <row r="13" spans="1:21" x14ac:dyDescent="0.25">
      <c r="A13" s="1" t="s">
        <v>27</v>
      </c>
      <c r="B13" s="5" t="s">
        <v>33</v>
      </c>
      <c r="C13" s="6">
        <v>591000</v>
      </c>
      <c r="D13" s="6">
        <v>546000</v>
      </c>
      <c r="E13" s="3">
        <v>532000</v>
      </c>
      <c r="F13" s="3">
        <v>596000</v>
      </c>
      <c r="G13" s="6">
        <v>655000</v>
      </c>
      <c r="H13" s="6">
        <v>718000</v>
      </c>
      <c r="I13" s="3">
        <v>698000</v>
      </c>
      <c r="J13" s="3">
        <v>660000</v>
      </c>
      <c r="K13" s="6">
        <v>628000</v>
      </c>
      <c r="L13" s="6">
        <v>433500</v>
      </c>
      <c r="M13" s="3">
        <v>363500</v>
      </c>
      <c r="N13" s="3">
        <v>248000</v>
      </c>
      <c r="O13" s="6">
        <v>236000</v>
      </c>
      <c r="P13" s="6">
        <v>223000</v>
      </c>
      <c r="Q13" s="3">
        <v>236500</v>
      </c>
      <c r="R13" s="3">
        <v>214500</v>
      </c>
      <c r="S13" s="6">
        <v>219000</v>
      </c>
      <c r="T13" s="6">
        <v>204500</v>
      </c>
      <c r="U13" s="6">
        <v>109000</v>
      </c>
    </row>
    <row r="14" spans="1:21" x14ac:dyDescent="0.25">
      <c r="A14" s="1" t="s">
        <v>28</v>
      </c>
      <c r="B14" s="5" t="s">
        <v>20</v>
      </c>
      <c r="C14" s="3">
        <v>55156141000000</v>
      </c>
      <c r="D14" s="3">
        <v>61299428000000</v>
      </c>
      <c r="E14" s="3">
        <v>55368797000000</v>
      </c>
      <c r="F14" s="3">
        <v>55050923000000</v>
      </c>
      <c r="G14" s="3">
        <v>53481478000000</v>
      </c>
      <c r="H14" s="3">
        <v>54559798000000</v>
      </c>
      <c r="I14" s="3">
        <v>50666883000000</v>
      </c>
      <c r="J14" s="3">
        <v>50458634000000</v>
      </c>
      <c r="K14" s="3">
        <v>48204227000000</v>
      </c>
      <c r="L14" s="3">
        <v>49395983000000</v>
      </c>
      <c r="M14" s="3">
        <v>44770155000000</v>
      </c>
      <c r="N14" s="3">
        <v>45570152000000</v>
      </c>
      <c r="O14" s="3">
        <v>44859875000000</v>
      </c>
      <c r="P14" s="3">
        <v>47204560000000</v>
      </c>
      <c r="Q14" s="3">
        <v>45867252000000</v>
      </c>
      <c r="R14" s="3">
        <v>45936704000000</v>
      </c>
      <c r="S14" s="3">
        <v>44328443000000</v>
      </c>
      <c r="T14" s="3">
        <v>41220959000000</v>
      </c>
      <c r="U14" s="3">
        <v>37855269000000</v>
      </c>
    </row>
    <row r="15" spans="1:21" x14ac:dyDescent="0.25">
      <c r="A15" s="1" t="s">
        <v>28</v>
      </c>
      <c r="B15" s="5" t="s">
        <v>32</v>
      </c>
      <c r="C15" s="3">
        <v>15834021000000</v>
      </c>
      <c r="D15" s="3">
        <v>16419424000000</v>
      </c>
      <c r="E15" s="3">
        <v>16117459000000</v>
      </c>
      <c r="F15" s="3">
        <v>15676888000000</v>
      </c>
      <c r="G15" s="3">
        <v>14433587000000</v>
      </c>
      <c r="H15" s="3">
        <v>14539535000000</v>
      </c>
      <c r="I15" s="3">
        <v>14126258000000</v>
      </c>
      <c r="J15" s="3">
        <v>14514560000000</v>
      </c>
      <c r="K15" s="3">
        <v>13652837000000</v>
      </c>
      <c r="L15" s="3">
        <v>13374826000000</v>
      </c>
      <c r="M15" s="3">
        <v>12766291000000</v>
      </c>
      <c r="N15" s="3">
        <v>12746687000000</v>
      </c>
      <c r="O15" s="3">
        <v>11857302000000</v>
      </c>
      <c r="P15" s="3">
        <v>12653030000000</v>
      </c>
      <c r="Q15" s="3">
        <v>12447002000000</v>
      </c>
      <c r="R15" s="3">
        <v>12456700000000</v>
      </c>
      <c r="S15" s="3">
        <v>12075414000000</v>
      </c>
      <c r="T15" s="3">
        <v>10964155000000</v>
      </c>
      <c r="U15" s="3">
        <v>9233416000000</v>
      </c>
    </row>
    <row r="16" spans="1:21" x14ac:dyDescent="0.25">
      <c r="A16" s="1" t="s">
        <v>28</v>
      </c>
      <c r="B16" s="5" t="s">
        <v>22</v>
      </c>
      <c r="C16" s="3">
        <v>22491997000000</v>
      </c>
      <c r="D16" s="3">
        <v>24895245000000</v>
      </c>
      <c r="E16" s="3">
        <v>23253025000000</v>
      </c>
      <c r="F16" s="3">
        <v>21880321000000</v>
      </c>
      <c r="G16" s="3">
        <v>20098033000000</v>
      </c>
      <c r="H16" s="3">
        <v>20305124000000</v>
      </c>
      <c r="I16" s="3">
        <v>18701647000000</v>
      </c>
      <c r="J16" s="3">
        <v>18850799000000</v>
      </c>
      <c r="K16" s="3">
        <v>17542125000000</v>
      </c>
      <c r="L16" s="3">
        <v>17771994000000</v>
      </c>
      <c r="M16" s="3">
        <v>17358791000000</v>
      </c>
      <c r="N16" s="3">
        <v>17390671000000</v>
      </c>
      <c r="O16" s="3">
        <v>16425138000000</v>
      </c>
      <c r="P16" s="3">
        <v>17450926000000</v>
      </c>
      <c r="Q16" s="3">
        <v>17094998000000</v>
      </c>
      <c r="R16" s="3">
        <v>16939675000000</v>
      </c>
      <c r="S16" s="3">
        <v>16306907000000</v>
      </c>
      <c r="T16" s="3">
        <v>14673684000000</v>
      </c>
      <c r="U16" s="3">
        <v>13356742000000</v>
      </c>
    </row>
    <row r="17" spans="1:21" x14ac:dyDescent="0.25">
      <c r="A17" s="1" t="s">
        <v>28</v>
      </c>
      <c r="B17" s="5" t="s">
        <v>23</v>
      </c>
      <c r="C17" s="3">
        <v>0.28707630216551949</v>
      </c>
      <c r="D17" s="3">
        <v>0.26785607200119388</v>
      </c>
      <c r="E17" s="3">
        <v>0.29109281532701531</v>
      </c>
      <c r="F17" s="3">
        <v>0.28477066587966199</v>
      </c>
      <c r="G17" s="3">
        <v>0.26988010690355269</v>
      </c>
      <c r="H17" s="3">
        <v>0.26648806507678052</v>
      </c>
      <c r="I17" s="3">
        <v>0.27880653325368371</v>
      </c>
      <c r="J17" s="3">
        <v>0.28765265425140119</v>
      </c>
      <c r="K17" s="3">
        <v>0.2832290413037844</v>
      </c>
      <c r="L17" s="3">
        <v>0.27076748325870947</v>
      </c>
      <c r="M17" s="3">
        <v>0.2851518159809811</v>
      </c>
      <c r="N17" s="3">
        <v>0.27971570075078972</v>
      </c>
      <c r="O17" s="3">
        <v>0.2643186589351843</v>
      </c>
      <c r="P17" s="3">
        <v>0.26804677344731098</v>
      </c>
      <c r="Q17" s="3">
        <v>0.27137012699169327</v>
      </c>
      <c r="R17" s="3">
        <v>0.27117095732423468</v>
      </c>
      <c r="S17" s="3">
        <v>0.27240780823274119</v>
      </c>
      <c r="T17" s="3">
        <v>0.26598495682742362</v>
      </c>
      <c r="U17" s="3">
        <v>0.2439136279813518</v>
      </c>
    </row>
    <row r="18" spans="1:21" x14ac:dyDescent="0.25">
      <c r="A18" s="1" t="s">
        <v>28</v>
      </c>
      <c r="B18" s="5" t="s">
        <v>24</v>
      </c>
      <c r="C18" s="3">
        <v>0.70398466619037869</v>
      </c>
      <c r="D18" s="3">
        <v>0.65954056688335461</v>
      </c>
      <c r="E18" s="3">
        <v>0.69313386107828978</v>
      </c>
      <c r="F18" s="3">
        <v>0.7164834556129227</v>
      </c>
      <c r="G18" s="3">
        <v>0.71815918503069431</v>
      </c>
      <c r="H18" s="3">
        <v>0.71605250970149215</v>
      </c>
      <c r="I18" s="3">
        <v>0.75534833910617605</v>
      </c>
      <c r="J18" s="3">
        <v>0.76997054607605753</v>
      </c>
      <c r="K18" s="3">
        <v>0.77828866229148408</v>
      </c>
      <c r="L18" s="3">
        <v>0.75257880460684379</v>
      </c>
      <c r="M18" s="3">
        <v>0.73543664417642907</v>
      </c>
      <c r="N18" s="3">
        <v>0.73296119511432312</v>
      </c>
      <c r="O18" s="3">
        <v>0.72189968814873884</v>
      </c>
      <c r="P18" s="3">
        <v>0.72506352958003484</v>
      </c>
      <c r="Q18" s="3">
        <v>0.72810783598804751</v>
      </c>
      <c r="R18" s="3">
        <v>0.73535649296695482</v>
      </c>
      <c r="S18" s="3">
        <v>0.74050915970760123</v>
      </c>
      <c r="T18" s="3">
        <v>0.74719852219797023</v>
      </c>
      <c r="U18" s="3">
        <v>0.69129253226572762</v>
      </c>
    </row>
    <row r="19" spans="1:21" x14ac:dyDescent="0.25">
      <c r="A19" s="1" t="s">
        <v>28</v>
      </c>
      <c r="B19" s="5" t="s">
        <v>33</v>
      </c>
      <c r="C19" s="6">
        <v>12450</v>
      </c>
      <c r="D19" s="6">
        <v>12000</v>
      </c>
      <c r="E19" s="6">
        <v>14550</v>
      </c>
      <c r="F19" s="6">
        <v>20650</v>
      </c>
      <c r="G19" s="6">
        <v>24600</v>
      </c>
      <c r="H19" s="6">
        <v>18950</v>
      </c>
      <c r="I19" s="6">
        <v>24500</v>
      </c>
      <c r="J19" s="6">
        <v>22750</v>
      </c>
      <c r="K19" s="6">
        <v>18550</v>
      </c>
      <c r="L19" s="6">
        <v>15350</v>
      </c>
      <c r="M19" s="6">
        <v>11350</v>
      </c>
      <c r="N19" s="6">
        <v>11250</v>
      </c>
      <c r="O19" s="6">
        <v>16250</v>
      </c>
      <c r="P19" s="6">
        <v>14150</v>
      </c>
      <c r="Q19" s="6">
        <v>17850</v>
      </c>
      <c r="R19" s="6">
        <v>19500</v>
      </c>
      <c r="S19" s="6">
        <v>18050</v>
      </c>
      <c r="T19" s="6">
        <v>29900</v>
      </c>
      <c r="U19" s="6">
        <v>31450</v>
      </c>
    </row>
    <row r="20" spans="1:21" x14ac:dyDescent="0.25">
      <c r="A20" s="1" t="s">
        <v>29</v>
      </c>
      <c r="B20" s="5" t="s">
        <v>20</v>
      </c>
      <c r="C20" s="3">
        <v>448424507000000</v>
      </c>
      <c r="D20" s="3">
        <v>470278409000000</v>
      </c>
      <c r="E20" s="3">
        <v>448040650000000</v>
      </c>
      <c r="F20" s="3">
        <v>439326959000000</v>
      </c>
      <c r="G20" s="3">
        <v>426621158000000</v>
      </c>
      <c r="H20" s="3">
        <v>410420718000000</v>
      </c>
      <c r="I20" s="3">
        <v>384777669000000</v>
      </c>
      <c r="J20" s="3">
        <v>392826274000000</v>
      </c>
      <c r="K20" s="3">
        <v>378235718000000</v>
      </c>
      <c r="L20" s="3">
        <v>375788742000000</v>
      </c>
      <c r="M20" s="3">
        <v>357959499000000</v>
      </c>
      <c r="N20" s="3">
        <v>357457535000000</v>
      </c>
      <c r="O20" s="3">
        <v>352564497000000</v>
      </c>
      <c r="P20" s="3">
        <v>353385985000000</v>
      </c>
      <c r="Q20" s="3">
        <v>342940134000000</v>
      </c>
      <c r="R20" s="3">
        <v>345067883000000</v>
      </c>
      <c r="S20" s="3">
        <v>339357244000000</v>
      </c>
      <c r="T20" s="3">
        <v>301752090000000</v>
      </c>
      <c r="U20" s="3">
        <v>262174324000000</v>
      </c>
    </row>
    <row r="21" spans="1:21" x14ac:dyDescent="0.25">
      <c r="A21" s="1" t="s">
        <v>29</v>
      </c>
      <c r="B21" s="5" t="s">
        <v>32</v>
      </c>
      <c r="C21" s="3">
        <v>337946407000000</v>
      </c>
      <c r="D21" s="3">
        <v>316890272000000</v>
      </c>
      <c r="E21" s="3">
        <v>310216785000000</v>
      </c>
      <c r="F21" s="3">
        <v>301743152000000</v>
      </c>
      <c r="G21" s="3">
        <v>293064763000000</v>
      </c>
      <c r="H21" s="3">
        <v>284826992000000</v>
      </c>
      <c r="I21" s="3">
        <v>275085185000000</v>
      </c>
      <c r="J21" s="3">
        <v>266066142000000</v>
      </c>
      <c r="K21" s="3">
        <v>271068211000000</v>
      </c>
      <c r="L21" s="3">
        <v>267024912000000</v>
      </c>
      <c r="M21" s="3">
        <v>260165053000000</v>
      </c>
      <c r="N21" s="3">
        <v>257078919000000</v>
      </c>
      <c r="O21" s="3">
        <v>254582894000000</v>
      </c>
      <c r="P21" s="3">
        <v>251761348000000</v>
      </c>
      <c r="Q21" s="3">
        <v>248060958000000</v>
      </c>
      <c r="R21" s="3">
        <v>245401018000000</v>
      </c>
      <c r="S21" s="3">
        <v>242698956000000</v>
      </c>
      <c r="T21" s="3">
        <v>215811200000000</v>
      </c>
      <c r="U21" s="3">
        <v>193086317000000</v>
      </c>
    </row>
    <row r="22" spans="1:21" x14ac:dyDescent="0.25">
      <c r="A22" s="1" t="s">
        <v>29</v>
      </c>
      <c r="B22" s="5" t="s">
        <v>22</v>
      </c>
      <c r="C22" s="3">
        <v>354749604000000</v>
      </c>
      <c r="D22" s="3">
        <v>344906889000000</v>
      </c>
      <c r="E22" s="3">
        <v>327906664000000</v>
      </c>
      <c r="F22" s="3">
        <v>315290919000000</v>
      </c>
      <c r="G22" s="3">
        <v>304899931000000</v>
      </c>
      <c r="H22" s="3">
        <v>296766118000000</v>
      </c>
      <c r="I22" s="3">
        <v>282324266000000</v>
      </c>
      <c r="J22" s="3">
        <v>274268591000000</v>
      </c>
      <c r="K22" s="3">
        <v>275948016000000</v>
      </c>
      <c r="L22" s="3">
        <v>276136188000000</v>
      </c>
      <c r="M22" s="3">
        <v>269807817000000</v>
      </c>
      <c r="N22" s="3">
        <v>266387723000000</v>
      </c>
      <c r="O22" s="3">
        <v>262880421000000</v>
      </c>
      <c r="P22" s="3">
        <v>263442244000000</v>
      </c>
      <c r="Q22" s="3">
        <v>257747033000000</v>
      </c>
      <c r="R22" s="3">
        <v>253215151000000</v>
      </c>
      <c r="S22" s="3">
        <v>247753177000000</v>
      </c>
      <c r="T22" s="3">
        <v>214491428000000</v>
      </c>
      <c r="U22" s="3">
        <v>192963033000000</v>
      </c>
    </row>
    <row r="23" spans="1:21" x14ac:dyDescent="0.25">
      <c r="A23" s="1" t="s">
        <v>29</v>
      </c>
      <c r="B23" s="5" t="s">
        <v>23</v>
      </c>
      <c r="C23" s="3">
        <v>0.75363054811810271</v>
      </c>
      <c r="D23" s="3">
        <v>0.67383546838528152</v>
      </c>
      <c r="E23" s="3">
        <v>0.69238535610552299</v>
      </c>
      <c r="F23" s="3">
        <v>0.68683049336837987</v>
      </c>
      <c r="G23" s="3">
        <v>0.68694380835185864</v>
      </c>
      <c r="H23" s="3">
        <v>0.69398785077901448</v>
      </c>
      <c r="I23" s="3">
        <v>0.71491982815665944</v>
      </c>
      <c r="J23" s="3">
        <v>0.67731249055912179</v>
      </c>
      <c r="K23" s="3">
        <v>0.71666476247491784</v>
      </c>
      <c r="L23" s="3">
        <v>0.7105718776428912</v>
      </c>
      <c r="M23" s="3">
        <v>0.72680024898570994</v>
      </c>
      <c r="N23" s="3">
        <v>0.71918729870948173</v>
      </c>
      <c r="O23" s="3">
        <v>0.72208885513506482</v>
      </c>
      <c r="P23" s="3">
        <v>0.71242595543227327</v>
      </c>
      <c r="Q23" s="3">
        <v>0.72333603858683981</v>
      </c>
      <c r="R23" s="3">
        <v>0.7111673676103899</v>
      </c>
      <c r="S23" s="3">
        <v>0.71517246291639502</v>
      </c>
      <c r="T23" s="3">
        <v>0.71519372077919996</v>
      </c>
      <c r="U23" s="3">
        <v>0.73648065170561861</v>
      </c>
    </row>
    <row r="24" spans="1:21" x14ac:dyDescent="0.25">
      <c r="A24" s="1" t="s">
        <v>29</v>
      </c>
      <c r="B24" s="5" t="s">
        <v>24</v>
      </c>
      <c r="C24" s="3">
        <v>0.95263364127673555</v>
      </c>
      <c r="D24" s="3">
        <v>0.91877049170798097</v>
      </c>
      <c r="E24" s="3">
        <v>0.94605209060344075</v>
      </c>
      <c r="F24" s="3">
        <v>0.95703090008754743</v>
      </c>
      <c r="G24" s="3">
        <v>0.9611834349677173</v>
      </c>
      <c r="H24" s="3">
        <v>0.9597692415816822</v>
      </c>
      <c r="I24" s="3">
        <v>0.97435898407684163</v>
      </c>
      <c r="J24" s="3">
        <v>0.97009337099048287</v>
      </c>
      <c r="K24" s="3">
        <v>0.98231621639925104</v>
      </c>
      <c r="L24" s="3">
        <v>0.967004411605769</v>
      </c>
      <c r="M24" s="3">
        <v>0.96426062036593996</v>
      </c>
      <c r="N24" s="3">
        <v>0.96505543162738017</v>
      </c>
      <c r="O24" s="3">
        <v>0.96843611643485616</v>
      </c>
      <c r="P24" s="3">
        <v>0.95566050523013313</v>
      </c>
      <c r="Q24" s="3">
        <v>0.96242022696726837</v>
      </c>
      <c r="R24" s="3">
        <v>0.96914034184313091</v>
      </c>
      <c r="S24" s="3">
        <v>0.97959977320492642</v>
      </c>
      <c r="T24" s="3">
        <v>1.0061530291084639</v>
      </c>
      <c r="U24" s="3">
        <v>1.000638899576169</v>
      </c>
    </row>
    <row r="25" spans="1:21" x14ac:dyDescent="0.25">
      <c r="A25" s="1" t="s">
        <v>29</v>
      </c>
      <c r="B25" s="5" t="s">
        <v>33</v>
      </c>
      <c r="C25" s="3">
        <v>55300</v>
      </c>
      <c r="D25" s="3">
        <v>53100</v>
      </c>
      <c r="E25" s="3">
        <v>57000</v>
      </c>
      <c r="F25" s="3">
        <v>69600</v>
      </c>
      <c r="G25" s="3">
        <v>78300</v>
      </c>
      <c r="H25" s="3">
        <v>74100</v>
      </c>
      <c r="I25" s="3">
        <v>80700</v>
      </c>
      <c r="J25" s="3">
        <v>81400</v>
      </c>
      <c r="K25" s="3">
        <v>81000</v>
      </c>
      <c r="L25" s="3">
        <v>58200</v>
      </c>
      <c r="M25" s="3">
        <v>52800</v>
      </c>
      <c r="N25" s="3">
        <v>48300</v>
      </c>
      <c r="O25" s="3">
        <v>55800</v>
      </c>
      <c r="P25" s="3">
        <v>49050</v>
      </c>
      <c r="Q25" s="3">
        <v>47000</v>
      </c>
      <c r="R25" s="3">
        <v>44650</v>
      </c>
      <c r="S25" s="3">
        <v>38700</v>
      </c>
      <c r="T25" s="3">
        <f>2548000/50</f>
        <v>50960</v>
      </c>
      <c r="U25" s="3">
        <f>1802000/50</f>
        <v>36040</v>
      </c>
    </row>
    <row r="26" spans="1:21" x14ac:dyDescent="0.25">
      <c r="A26" s="1" t="s">
        <v>30</v>
      </c>
      <c r="B26" s="5" t="s">
        <v>20</v>
      </c>
      <c r="C26" s="3">
        <v>11952424889489</v>
      </c>
      <c r="D26" s="3">
        <v>12258729167260</v>
      </c>
      <c r="E26" s="3">
        <v>11369465729686</v>
      </c>
      <c r="F26" s="3">
        <v>10835157848953</v>
      </c>
      <c r="G26" s="3">
        <v>10517432175247</v>
      </c>
      <c r="H26" s="3">
        <v>10172946545716</v>
      </c>
      <c r="I26" s="3">
        <v>9918291459973</v>
      </c>
      <c r="J26" s="3">
        <v>9547628039027</v>
      </c>
      <c r="K26" s="3">
        <v>9154919055538</v>
      </c>
      <c r="L26" s="3">
        <v>9208301322092</v>
      </c>
      <c r="M26" s="3">
        <v>8998024683764</v>
      </c>
      <c r="N26" s="3">
        <v>8978924497760</v>
      </c>
      <c r="O26" s="3">
        <v>9021235882454</v>
      </c>
      <c r="P26" s="3">
        <v>8987224060447</v>
      </c>
      <c r="Q26" s="3">
        <v>8801403296612</v>
      </c>
      <c r="R26" s="3">
        <v>8633742609474</v>
      </c>
      <c r="S26" s="3">
        <v>8013849390714</v>
      </c>
      <c r="T26" s="3">
        <v>7277760879807</v>
      </c>
      <c r="U26" s="3">
        <v>6842003858379</v>
      </c>
    </row>
    <row r="27" spans="1:21" x14ac:dyDescent="0.25">
      <c r="A27" s="1" t="s">
        <v>30</v>
      </c>
      <c r="B27" s="5" t="s">
        <v>21</v>
      </c>
      <c r="C27" s="3">
        <v>7000953240103</v>
      </c>
      <c r="D27" s="3">
        <v>6757097839450</v>
      </c>
      <c r="E27" s="3">
        <v>6365978633243</v>
      </c>
      <c r="F27" s="3">
        <v>6098762901011</v>
      </c>
      <c r="G27" s="3">
        <v>6086848943364</v>
      </c>
      <c r="H27" s="3">
        <v>5983492380890</v>
      </c>
      <c r="I27" s="3">
        <v>5790895959210</v>
      </c>
      <c r="J27" s="3">
        <v>5631707410481</v>
      </c>
      <c r="K27" s="3">
        <v>5661318543041</v>
      </c>
      <c r="L27" s="3">
        <v>5489552430149</v>
      </c>
      <c r="M27" s="3">
        <v>5332217777397</v>
      </c>
      <c r="N27" s="3">
        <v>5188038379794</v>
      </c>
      <c r="O27" s="3">
        <v>5403504408350</v>
      </c>
      <c r="P27" s="3">
        <v>5151060810222</v>
      </c>
      <c r="Q27" s="3">
        <v>4996636000701</v>
      </c>
      <c r="R27" s="3">
        <v>4807047947832</v>
      </c>
      <c r="S27" s="3">
        <v>4821746821634</v>
      </c>
      <c r="T27" s="3">
        <v>4347047622867</v>
      </c>
      <c r="U27" s="3">
        <v>3874712651378</v>
      </c>
    </row>
    <row r="28" spans="1:21" x14ac:dyDescent="0.25">
      <c r="A28" s="1" t="s">
        <v>30</v>
      </c>
      <c r="B28" s="5" t="s">
        <v>22</v>
      </c>
      <c r="C28" s="3">
        <v>8466969934914</v>
      </c>
      <c r="D28" s="3">
        <v>8408116500172</v>
      </c>
      <c r="E28" s="3">
        <v>7841722444258</v>
      </c>
      <c r="F28" s="3">
        <v>7500799712279</v>
      </c>
      <c r="G28" s="3">
        <v>7443700632071</v>
      </c>
      <c r="H28" s="3">
        <v>7368249777535</v>
      </c>
      <c r="I28" s="3">
        <v>7084066079603</v>
      </c>
      <c r="J28" s="3">
        <v>6878996190118</v>
      </c>
      <c r="K28" s="3">
        <v>6859108164233</v>
      </c>
      <c r="L28" s="3">
        <v>6800682680610</v>
      </c>
      <c r="M28" s="3">
        <v>6660453633227</v>
      </c>
      <c r="N28" s="3">
        <v>6531539038852</v>
      </c>
      <c r="O28" s="3">
        <v>6725157088500</v>
      </c>
      <c r="P28" s="3">
        <v>6555810682991</v>
      </c>
      <c r="Q28" s="3">
        <v>6370368935047</v>
      </c>
      <c r="R28" s="3">
        <v>6163456241677</v>
      </c>
      <c r="S28" s="3">
        <v>6148552184370</v>
      </c>
      <c r="T28" s="3">
        <v>5719429436643</v>
      </c>
      <c r="U28" s="3">
        <v>5291124094581</v>
      </c>
    </row>
    <row r="29" spans="1:21" x14ac:dyDescent="0.25">
      <c r="A29" s="1" t="s">
        <v>30</v>
      </c>
      <c r="B29" s="5" t="s">
        <v>23</v>
      </c>
      <c r="C29" s="3">
        <v>0.58573497050457601</v>
      </c>
      <c r="D29" s="3">
        <v>0.5512070417133057</v>
      </c>
      <c r="E29" s="3">
        <v>0.5599188901745179</v>
      </c>
      <c r="F29" s="3">
        <v>0.56286793289313475</v>
      </c>
      <c r="G29" s="3">
        <v>0.5787390726121846</v>
      </c>
      <c r="H29" s="3">
        <v>0.58817692140629108</v>
      </c>
      <c r="I29" s="3">
        <v>0.58386023263988296</v>
      </c>
      <c r="J29" s="3">
        <v>0.58985408600552558</v>
      </c>
      <c r="K29" s="3">
        <v>0.61839089004466419</v>
      </c>
      <c r="L29" s="3">
        <v>0.59615256257729077</v>
      </c>
      <c r="M29" s="3">
        <v>0.59259870524899005</v>
      </c>
      <c r="N29" s="3">
        <v>0.57780176023178231</v>
      </c>
      <c r="O29" s="3">
        <v>0.59897606921681701</v>
      </c>
      <c r="P29" s="3">
        <v>0.57315370970797852</v>
      </c>
      <c r="Q29" s="3">
        <v>0.56770901551851372</v>
      </c>
      <c r="R29" s="3">
        <v>0.55677452586519294</v>
      </c>
      <c r="S29" s="3">
        <v>0.60167674566247409</v>
      </c>
      <c r="T29" s="3">
        <v>0.59730564038293599</v>
      </c>
      <c r="U29" s="3">
        <v>0.5663125498873941</v>
      </c>
    </row>
    <row r="30" spans="1:21" x14ac:dyDescent="0.25">
      <c r="A30" s="1" t="s">
        <v>30</v>
      </c>
      <c r="B30" s="5" t="s">
        <v>24</v>
      </c>
      <c r="C30" s="3">
        <v>0.82685462378154873</v>
      </c>
      <c r="D30" s="3">
        <v>0.80363989239585032</v>
      </c>
      <c r="E30" s="3">
        <v>0.81180871657914977</v>
      </c>
      <c r="F30" s="3">
        <v>0.81308168928003366</v>
      </c>
      <c r="G30" s="3">
        <v>0.81771812761235474</v>
      </c>
      <c r="H30" s="3">
        <v>0.81206427055893571</v>
      </c>
      <c r="I30" s="3">
        <v>0.81745369031545356</v>
      </c>
      <c r="J30" s="3">
        <v>0.81868157138554765</v>
      </c>
      <c r="K30" s="3">
        <v>0.82537239645266047</v>
      </c>
      <c r="L30" s="3">
        <v>0.80720608326583532</v>
      </c>
      <c r="M30" s="3">
        <v>0.80057877000992383</v>
      </c>
      <c r="N30" s="3">
        <v>0.79430565276172072</v>
      </c>
      <c r="O30" s="3">
        <v>0.80347631099799555</v>
      </c>
      <c r="P30" s="3">
        <v>0.78572446022371989</v>
      </c>
      <c r="Q30" s="3">
        <v>0.78435582799791725</v>
      </c>
      <c r="R30" s="3">
        <v>0.77992732638011908</v>
      </c>
      <c r="S30" s="3">
        <v>0.78420848958412981</v>
      </c>
      <c r="T30" s="3">
        <v>0.76004917466356314</v>
      </c>
      <c r="U30" s="3">
        <v>0.73230424804180205</v>
      </c>
    </row>
    <row r="31" spans="1:21" x14ac:dyDescent="0.25">
      <c r="A31" s="1" t="s">
        <v>30</v>
      </c>
      <c r="B31" s="5" t="s">
        <v>33</v>
      </c>
      <c r="C31" s="3">
        <v>123000</v>
      </c>
      <c r="D31" s="3">
        <v>115000</v>
      </c>
      <c r="E31" s="3">
        <v>130000</v>
      </c>
      <c r="F31" s="3">
        <v>138500</v>
      </c>
      <c r="G31" s="3">
        <v>156500</v>
      </c>
      <c r="H31" s="3">
        <v>160500</v>
      </c>
      <c r="I31" s="3">
        <v>185000</v>
      </c>
      <c r="J31" s="3">
        <v>193500</v>
      </c>
      <c r="K31" s="3">
        <v>178500</v>
      </c>
      <c r="L31" s="3">
        <v>169500</v>
      </c>
      <c r="M31" s="3">
        <v>168500</v>
      </c>
      <c r="N31" s="3">
        <v>146000</v>
      </c>
      <c r="O31" s="3">
        <v>194500</v>
      </c>
      <c r="P31" s="3">
        <v>190500</v>
      </c>
      <c r="Q31" s="3">
        <v>215000</v>
      </c>
      <c r="R31" s="3">
        <v>235000</v>
      </c>
      <c r="S31" s="3">
        <v>204000</v>
      </c>
      <c r="T31" s="3">
        <v>200000</v>
      </c>
      <c r="U31" s="3">
        <v>139500</v>
      </c>
    </row>
    <row r="32" spans="1:21" x14ac:dyDescent="0.25">
      <c r="A32" s="1" t="s">
        <v>31</v>
      </c>
      <c r="B32" s="5" t="s">
        <v>20</v>
      </c>
      <c r="C32" s="3">
        <v>55156141000000</v>
      </c>
      <c r="D32" s="3">
        <v>61299428000000</v>
      </c>
      <c r="E32" s="3">
        <v>55368797000000</v>
      </c>
      <c r="F32" s="3">
        <v>55050923000000</v>
      </c>
      <c r="G32" s="3">
        <v>53481478000000</v>
      </c>
      <c r="H32" s="3">
        <v>54559798000000</v>
      </c>
      <c r="I32" s="3">
        <v>50666883000000</v>
      </c>
      <c r="J32" s="3">
        <v>50458634000000</v>
      </c>
      <c r="K32" s="3">
        <v>48204227000000</v>
      </c>
      <c r="L32" s="3">
        <v>49395983000000</v>
      </c>
      <c r="M32" s="3">
        <v>44770155000000</v>
      </c>
      <c r="N32" s="3">
        <v>45570152000000</v>
      </c>
      <c r="O32" s="3">
        <v>44859875000000</v>
      </c>
      <c r="P32" s="3">
        <v>47204560000000</v>
      </c>
      <c r="Q32" s="3">
        <v>45867252000000</v>
      </c>
      <c r="R32" s="3">
        <v>45936704000000</v>
      </c>
      <c r="S32" s="3">
        <v>44328443000000</v>
      </c>
      <c r="T32" s="3">
        <v>41220959000000</v>
      </c>
      <c r="U32" s="3">
        <v>37855269000000</v>
      </c>
    </row>
    <row r="33" spans="1:21" x14ac:dyDescent="0.25">
      <c r="A33" s="1" t="s">
        <v>31</v>
      </c>
      <c r="B33" s="5" t="s">
        <v>21</v>
      </c>
      <c r="C33" s="3">
        <v>15834021000000</v>
      </c>
      <c r="D33" s="3">
        <v>16419424000000</v>
      </c>
      <c r="E33" s="3">
        <v>16117459000000</v>
      </c>
      <c r="F33" s="3">
        <v>15676888000000</v>
      </c>
      <c r="G33" s="3">
        <v>14433587000000</v>
      </c>
      <c r="H33" s="3">
        <v>14539535000000</v>
      </c>
      <c r="I33" s="3">
        <v>14126258000000</v>
      </c>
      <c r="J33" s="3">
        <v>14514560000000</v>
      </c>
      <c r="K33" s="3">
        <v>13652837000000</v>
      </c>
      <c r="L33" s="3">
        <v>13374826000000</v>
      </c>
      <c r="M33" s="3">
        <v>12766291000000</v>
      </c>
      <c r="N33" s="3">
        <v>12746687000000</v>
      </c>
      <c r="O33" s="3">
        <v>11857302000000</v>
      </c>
      <c r="P33" s="3">
        <v>12653030000000</v>
      </c>
      <c r="Q33" s="3">
        <v>12447002000000</v>
      </c>
      <c r="R33" s="3">
        <v>12456700000000</v>
      </c>
      <c r="S33" s="3">
        <v>12075414000000</v>
      </c>
      <c r="T33" s="3">
        <v>10964155000000</v>
      </c>
      <c r="U33" s="3">
        <v>9233416000000</v>
      </c>
    </row>
    <row r="34" spans="1:21" x14ac:dyDescent="0.25">
      <c r="A34" s="1" t="s">
        <v>31</v>
      </c>
      <c r="B34" s="5" t="s">
        <v>22</v>
      </c>
      <c r="C34" s="3">
        <v>22491997000000</v>
      </c>
      <c r="D34" s="3">
        <v>24895245000000</v>
      </c>
      <c r="E34" s="3">
        <v>23253025000000</v>
      </c>
      <c r="F34" s="3">
        <v>21880321000000</v>
      </c>
      <c r="G34" s="3">
        <v>20098033000000</v>
      </c>
      <c r="H34" s="3">
        <v>20305124000000</v>
      </c>
      <c r="I34" s="3">
        <v>18701647000000</v>
      </c>
      <c r="J34" s="3">
        <v>18850799000000</v>
      </c>
      <c r="K34" s="3">
        <v>17542125000000</v>
      </c>
      <c r="L34" s="3">
        <v>17771994000000</v>
      </c>
      <c r="M34" s="3">
        <v>17358791000000</v>
      </c>
      <c r="N34" s="3">
        <v>17390671000000</v>
      </c>
      <c r="O34" s="3">
        <v>16425138000000</v>
      </c>
      <c r="P34" s="3">
        <v>17450926000000</v>
      </c>
      <c r="Q34" s="3">
        <v>17094998000000</v>
      </c>
      <c r="R34" s="3">
        <v>16939675000000</v>
      </c>
      <c r="S34" s="3">
        <v>16306907000000</v>
      </c>
      <c r="T34" s="3">
        <v>14673684000000</v>
      </c>
      <c r="U34" s="3">
        <v>13356742000000</v>
      </c>
    </row>
    <row r="35" spans="1:21" x14ac:dyDescent="0.25">
      <c r="A35" s="1" t="s">
        <v>31</v>
      </c>
      <c r="B35" s="5" t="s">
        <v>23</v>
      </c>
      <c r="C35" s="3">
        <v>0.28707630216551949</v>
      </c>
      <c r="D35" s="3">
        <v>0.26785607200119388</v>
      </c>
      <c r="E35" s="3">
        <v>0.29109281532701531</v>
      </c>
      <c r="F35" s="3">
        <v>0.28477066587966199</v>
      </c>
      <c r="G35" s="3">
        <v>0.26988010690355269</v>
      </c>
      <c r="H35" s="3">
        <v>0.26648806507678052</v>
      </c>
      <c r="I35" s="3">
        <v>0.27880653325368371</v>
      </c>
      <c r="J35" s="3">
        <v>0.28765265425140119</v>
      </c>
      <c r="K35" s="3">
        <v>0.2832290413037844</v>
      </c>
      <c r="L35" s="3">
        <v>0.27076748325870947</v>
      </c>
      <c r="M35" s="3">
        <v>0.2851518159809811</v>
      </c>
      <c r="N35" s="3">
        <v>0.27971570075078972</v>
      </c>
      <c r="O35" s="3">
        <v>0.2643186589351843</v>
      </c>
      <c r="P35" s="3">
        <v>0.26804677344731098</v>
      </c>
      <c r="Q35" s="3">
        <v>0.27137012699169327</v>
      </c>
      <c r="R35" s="3">
        <v>0.27117095732423468</v>
      </c>
      <c r="S35" s="3">
        <v>0.27240780823274119</v>
      </c>
      <c r="T35" s="3">
        <v>0.26598495682742362</v>
      </c>
      <c r="U35" s="3">
        <v>0.2439136279813518</v>
      </c>
    </row>
    <row r="36" spans="1:21" x14ac:dyDescent="0.25">
      <c r="A36" s="1" t="s">
        <v>31</v>
      </c>
      <c r="B36" s="5" t="s">
        <v>24</v>
      </c>
      <c r="C36" s="3">
        <v>0.70398466619037869</v>
      </c>
      <c r="D36" s="3">
        <v>0.65954056688335461</v>
      </c>
      <c r="E36" s="3">
        <v>0.69313386107828978</v>
      </c>
      <c r="F36" s="3">
        <v>0.7164834556129227</v>
      </c>
      <c r="G36" s="3">
        <v>0.71815918503069431</v>
      </c>
      <c r="H36" s="3">
        <v>0.71605250970149215</v>
      </c>
      <c r="I36" s="3">
        <v>0.75534833910617605</v>
      </c>
      <c r="J36" s="3">
        <v>0.76997054607605753</v>
      </c>
      <c r="K36" s="3">
        <v>0.77828866229148408</v>
      </c>
      <c r="L36" s="3">
        <v>0.75257880460684379</v>
      </c>
      <c r="M36" s="3">
        <v>0.73543664417642907</v>
      </c>
      <c r="N36" s="3">
        <v>0.73296119511432312</v>
      </c>
      <c r="O36" s="3">
        <v>0.72189968814873884</v>
      </c>
      <c r="P36" s="3">
        <v>0.72506352958003484</v>
      </c>
      <c r="Q36" s="3">
        <v>0.72810783598804751</v>
      </c>
      <c r="R36" s="3">
        <v>0.73535649296695482</v>
      </c>
      <c r="S36" s="3">
        <v>0.74050915970760123</v>
      </c>
      <c r="T36" s="3">
        <v>0.74719852219797023</v>
      </c>
      <c r="U36" s="3">
        <v>0.69129253226572762</v>
      </c>
    </row>
    <row r="37" spans="1:21" x14ac:dyDescent="0.3">
      <c r="A37" s="1" t="s">
        <v>31</v>
      </c>
      <c r="B37" s="5" t="s">
        <v>33</v>
      </c>
      <c r="C37" s="1">
        <v>86500</v>
      </c>
      <c r="D37" s="1">
        <v>78600</v>
      </c>
      <c r="E37" s="1">
        <v>88300</v>
      </c>
      <c r="F37" s="1">
        <v>120500</v>
      </c>
      <c r="G37" s="1">
        <v>138000</v>
      </c>
      <c r="H37" s="1">
        <v>127500</v>
      </c>
      <c r="I37" s="1">
        <v>163500</v>
      </c>
      <c r="J37" s="1">
        <v>150000</v>
      </c>
      <c r="K37" s="1">
        <v>135000</v>
      </c>
      <c r="L37" s="1">
        <v>91700</v>
      </c>
      <c r="M37" s="1">
        <v>63200</v>
      </c>
      <c r="N37" s="1">
        <v>49400</v>
      </c>
      <c r="O37" s="1">
        <v>72100</v>
      </c>
      <c r="P37" s="1">
        <v>67400</v>
      </c>
      <c r="Q37" s="1">
        <v>79300</v>
      </c>
      <c r="R37" s="1">
        <v>75100</v>
      </c>
      <c r="S37" s="1">
        <v>62300</v>
      </c>
      <c r="T37" s="1">
        <v>106000</v>
      </c>
      <c r="U37" s="1">
        <v>51600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2023-05-07T18:16:22Z</dcterms:created>
  <dcterms:modified xsi:type="dcterms:W3CDTF">2023-05-12T01:48:03Z</dcterms:modified>
</cp:coreProperties>
</file>