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TE\Desktop\Yeshiva DAV\Fall_2022\Recommender Systems\"/>
    </mc:Choice>
  </mc:AlternateContent>
  <xr:revisionPtr revIDLastSave="0" documentId="13_ncr:1_{A1847A36-4A8F-4742-A394-E2E9FDD58A0A}" xr6:coauthVersionLast="47" xr6:coauthVersionMax="47" xr10:uidLastSave="{00000000-0000-0000-0000-000000000000}"/>
  <bookViews>
    <workbookView xWindow="-98" yWindow="-98" windowWidth="28996" windowHeight="15180" xr2:uid="{02F9739B-D5D3-4F23-B15B-A3A2316586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" l="1"/>
  <c r="H3" i="1" l="1"/>
  <c r="H4" i="1"/>
  <c r="H5" i="1"/>
  <c r="H6" i="1"/>
  <c r="H2" i="1"/>
  <c r="C8" i="1"/>
  <c r="D8" i="1"/>
  <c r="E8" i="1"/>
  <c r="F8" i="1"/>
  <c r="G8" i="1"/>
  <c r="B8" i="1"/>
  <c r="H8" i="1" l="1"/>
  <c r="E17" i="1" l="1"/>
  <c r="B22" i="1"/>
  <c r="D9" i="1"/>
  <c r="E21" i="1" s="1"/>
  <c r="I6" i="1"/>
  <c r="I7" i="1"/>
  <c r="I5" i="1"/>
  <c r="B9" i="1"/>
  <c r="B16" i="1" s="1"/>
  <c r="I3" i="1"/>
  <c r="I2" i="1"/>
  <c r="F9" i="1"/>
  <c r="B26" i="1" s="1"/>
  <c r="E9" i="1"/>
  <c r="E16" i="1" s="1"/>
  <c r="I4" i="1"/>
  <c r="C9" i="1"/>
  <c r="G9" i="1"/>
  <c r="B27" i="1" s="1"/>
  <c r="B25" i="1" l="1"/>
  <c r="E22" i="1"/>
  <c r="B18" i="1"/>
  <c r="B17" i="1"/>
  <c r="B21" i="1"/>
</calcChain>
</file>

<file path=xl/sharedStrings.xml><?xml version="1.0" encoding="utf-8"?>
<sst xmlns="http://schemas.openxmlformats.org/spreadsheetml/2006/main" count="32" uniqueCount="20">
  <si>
    <t>Huawei</t>
  </si>
  <si>
    <t>Xiaomi</t>
  </si>
  <si>
    <t>Vivo</t>
  </si>
  <si>
    <t>Apple</t>
  </si>
  <si>
    <t>Samsung</t>
  </si>
  <si>
    <t>Sony</t>
  </si>
  <si>
    <t>Olivia</t>
  </si>
  <si>
    <t>ZJY</t>
  </si>
  <si>
    <t>LHR</t>
  </si>
  <si>
    <t>ZHC</t>
  </si>
  <si>
    <t>ZYC</t>
  </si>
  <si>
    <t>UserAvg</t>
  </si>
  <si>
    <t>PhoneAvg</t>
  </si>
  <si>
    <t>PhoneAvg - UserAvg</t>
  </si>
  <si>
    <t>Olivia's Missing Items</t>
  </si>
  <si>
    <t>Tianen</t>
  </si>
  <si>
    <t>ZJY's Missing Items</t>
  </si>
  <si>
    <t>LHR's Missing Items</t>
  </si>
  <si>
    <t>ZYC's Missing Items</t>
  </si>
  <si>
    <t>Tianen's Missing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</si>
</sst>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B89E5-1F92-4F51-9091-B6F21AF2FEF4}">
  <dimension ref="A1:I27"/>
  <sheetViews>
    <sheetView tabSelected="1" workbookViewId="0">
      <selection activeCell="F19" sqref="F19"/>
    </sheetView>
  </sheetViews>
  <sheetFormatPr defaultRowHeight="14.25" x14ac:dyDescent="0.45"/>
  <cols>
    <col min="1" max="1" width="18.265625" customWidth="1"/>
    <col min="2" max="2" width="18.796875" customWidth="1"/>
    <col min="3" max="3" width="20.796875" customWidth="1"/>
    <col min="4" max="4" width="23.06640625" customWidth="1"/>
    <col min="5" max="5" width="19.73046875" customWidth="1"/>
    <col min="6" max="6" width="19.06640625" customWidth="1"/>
    <col min="7" max="7" width="18.6640625" customWidth="1"/>
    <col min="8" max="8" width="20.3984375" customWidth="1"/>
  </cols>
  <sheetData>
    <row r="1" spans="1:9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11</v>
      </c>
    </row>
    <row r="2" spans="1:9" x14ac:dyDescent="0.45">
      <c r="A2" t="s">
        <v>6</v>
      </c>
      <c r="C2">
        <v>5</v>
      </c>
      <c r="E2">
        <v>4.5</v>
      </c>
      <c r="F2">
        <v>3</v>
      </c>
      <c r="H2">
        <f xml:space="preserve"> SUM(B2:G2)/COUNTIF(B2:G2,"&gt;0")</f>
        <v>4.166666666666667</v>
      </c>
      <c r="I2">
        <f xml:space="preserve"> H2 - H8</f>
        <v>0.43416666666666703</v>
      </c>
    </row>
    <row r="3" spans="1:9" x14ac:dyDescent="0.45">
      <c r="A3" t="s">
        <v>7</v>
      </c>
      <c r="B3">
        <v>4</v>
      </c>
      <c r="C3">
        <v>3</v>
      </c>
      <c r="E3">
        <v>4</v>
      </c>
      <c r="F3">
        <v>4</v>
      </c>
      <c r="H3">
        <f t="shared" ref="H3:H6" si="0" xml:space="preserve"> SUM(B3:G3)/COUNTIF(B3:G3,"&gt;0")</f>
        <v>3.75</v>
      </c>
      <c r="I3">
        <f xml:space="preserve"> H3 - H8</f>
        <v>1.7500000000000071E-2</v>
      </c>
    </row>
    <row r="4" spans="1:9" x14ac:dyDescent="0.45">
      <c r="A4" t="s">
        <v>8</v>
      </c>
      <c r="B4">
        <v>5</v>
      </c>
      <c r="C4">
        <v>3</v>
      </c>
      <c r="E4">
        <v>4</v>
      </c>
      <c r="H4">
        <f t="shared" si="0"/>
        <v>4</v>
      </c>
      <c r="I4">
        <f xml:space="preserve"> H4 - H8</f>
        <v>0.26750000000000007</v>
      </c>
    </row>
    <row r="5" spans="1:9" x14ac:dyDescent="0.45">
      <c r="A5" t="s">
        <v>9</v>
      </c>
      <c r="B5">
        <v>4</v>
      </c>
      <c r="C5">
        <v>3</v>
      </c>
      <c r="D5">
        <v>3.5</v>
      </c>
      <c r="E5">
        <v>4.5</v>
      </c>
      <c r="F5">
        <v>3.5</v>
      </c>
      <c r="G5">
        <v>2.5</v>
      </c>
      <c r="H5">
        <f t="shared" si="0"/>
        <v>3.5</v>
      </c>
      <c r="I5">
        <f xml:space="preserve"> H5 - H8</f>
        <v>-0.23249999999999993</v>
      </c>
    </row>
    <row r="6" spans="1:9" x14ac:dyDescent="0.45">
      <c r="A6" t="s">
        <v>10</v>
      </c>
      <c r="B6">
        <v>3</v>
      </c>
      <c r="C6">
        <v>4</v>
      </c>
      <c r="E6">
        <v>3</v>
      </c>
      <c r="F6">
        <v>3</v>
      </c>
      <c r="H6">
        <f t="shared" si="0"/>
        <v>3.25</v>
      </c>
      <c r="I6">
        <f xml:space="preserve"> H6 - H8</f>
        <v>-0.48249999999999993</v>
      </c>
    </row>
    <row r="7" spans="1:9" x14ac:dyDescent="0.45">
      <c r="A7" t="s">
        <v>15</v>
      </c>
      <c r="B7">
        <v>5</v>
      </c>
      <c r="C7">
        <v>4</v>
      </c>
      <c r="E7">
        <v>4.5</v>
      </c>
      <c r="F7">
        <v>4</v>
      </c>
      <c r="H7">
        <f xml:space="preserve"> SUM(B7:G7)/COUNTIF(B7:G7,"&gt;0")</f>
        <v>4.375</v>
      </c>
      <c r="I7">
        <f xml:space="preserve"> H7 - H8</f>
        <v>0.64250000000000007</v>
      </c>
    </row>
    <row r="8" spans="1:9" x14ac:dyDescent="0.45">
      <c r="A8" t="s">
        <v>12</v>
      </c>
      <c r="B8">
        <f xml:space="preserve"> SUM(B2:B6)/COUNTIF(B2:B6, "&gt;0")</f>
        <v>4</v>
      </c>
      <c r="C8">
        <f t="shared" ref="C8:G8" si="1" xml:space="preserve"> SUM(C2:C6)/COUNTIF(C2:C6, "&gt;0")</f>
        <v>3.6</v>
      </c>
      <c r="D8">
        <f t="shared" si="1"/>
        <v>3.5</v>
      </c>
      <c r="E8">
        <f t="shared" si="1"/>
        <v>4</v>
      </c>
      <c r="F8">
        <f t="shared" si="1"/>
        <v>3.375</v>
      </c>
      <c r="G8">
        <f t="shared" si="1"/>
        <v>2.5</v>
      </c>
      <c r="H8">
        <f xml:space="preserve"> SUM(B2:G8)/COUNTIF(B2:G8,"&gt;0")</f>
        <v>3.7324999999999999</v>
      </c>
    </row>
    <row r="9" spans="1:9" x14ac:dyDescent="0.45">
      <c r="A9" t="s">
        <v>13</v>
      </c>
      <c r="B9">
        <f xml:space="preserve"> B8 - H8</f>
        <v>0.26750000000000007</v>
      </c>
      <c r="C9">
        <f xml:space="preserve"> C8 - H8</f>
        <v>-0.13249999999999984</v>
      </c>
      <c r="D9">
        <f xml:space="preserve"> D8 - H8</f>
        <v>-0.23249999999999993</v>
      </c>
      <c r="E9">
        <f xml:space="preserve"> E8 - H8</f>
        <v>0.26750000000000007</v>
      </c>
      <c r="F9">
        <f xml:space="preserve"> F8 - H8</f>
        <v>-0.35749999999999993</v>
      </c>
      <c r="G9">
        <f xml:space="preserve"> G8 - H8</f>
        <v>-1.2324999999999999</v>
      </c>
    </row>
    <row r="15" spans="1:9" x14ac:dyDescent="0.45">
      <c r="A15" t="s">
        <v>14</v>
      </c>
      <c r="D15" t="s">
        <v>18</v>
      </c>
    </row>
    <row r="16" spans="1:9" x14ac:dyDescent="0.45">
      <c r="A16" t="s">
        <v>0</v>
      </c>
      <c r="B16">
        <f xml:space="preserve"> H8 + B9 + I2</f>
        <v>4.434166666666667</v>
      </c>
      <c r="D16" t="s">
        <v>2</v>
      </c>
      <c r="E16">
        <f xml:space="preserve"> H8 + E9 + I6</f>
        <v>3.5175000000000001</v>
      </c>
    </row>
    <row r="17" spans="1:5" x14ac:dyDescent="0.45">
      <c r="A17" t="s">
        <v>2</v>
      </c>
      <c r="B17">
        <f xml:space="preserve"> H8 + D9 + I2</f>
        <v>3.934166666666667</v>
      </c>
      <c r="D17" t="s">
        <v>5</v>
      </c>
      <c r="E17">
        <f xml:space="preserve"> H8 + G9 + I6</f>
        <v>2.0175000000000001</v>
      </c>
    </row>
    <row r="18" spans="1:5" x14ac:dyDescent="0.45">
      <c r="A18" t="s">
        <v>5</v>
      </c>
      <c r="B18">
        <f xml:space="preserve"> H8 + G9 + I2</f>
        <v>2.934166666666667</v>
      </c>
    </row>
    <row r="20" spans="1:5" x14ac:dyDescent="0.45">
      <c r="A20" t="s">
        <v>16</v>
      </c>
      <c r="D20" t="s">
        <v>19</v>
      </c>
    </row>
    <row r="21" spans="1:5" x14ac:dyDescent="0.45">
      <c r="A21" t="s">
        <v>2</v>
      </c>
      <c r="B21">
        <f xml:space="preserve"> H8 + D9 + I3</f>
        <v>3.5175000000000001</v>
      </c>
      <c r="D21" t="s">
        <v>2</v>
      </c>
      <c r="E21">
        <f xml:space="preserve"> H8 + D9 + I7</f>
        <v>4.1425000000000001</v>
      </c>
    </row>
    <row r="22" spans="1:5" x14ac:dyDescent="0.45">
      <c r="A22" t="s">
        <v>5</v>
      </c>
      <c r="B22">
        <f xml:space="preserve"> H8 + G9 + I3</f>
        <v>2.5175000000000001</v>
      </c>
      <c r="D22" t="s">
        <v>5</v>
      </c>
      <c r="E22">
        <f xml:space="preserve"> H8 + G9 + I7</f>
        <v>3.1425000000000001</v>
      </c>
    </row>
    <row r="24" spans="1:5" x14ac:dyDescent="0.45">
      <c r="A24" t="s">
        <v>17</v>
      </c>
    </row>
    <row r="25" spans="1:5" x14ac:dyDescent="0.45">
      <c r="A25" t="s">
        <v>2</v>
      </c>
      <c r="B25">
        <f xml:space="preserve"> H8 + D9 + I4</f>
        <v>3.7675000000000001</v>
      </c>
    </row>
    <row r="26" spans="1:5" x14ac:dyDescent="0.45">
      <c r="A26" t="s">
        <v>4</v>
      </c>
      <c r="B26">
        <f xml:space="preserve"> H8 + F9 + I4</f>
        <v>3.6425000000000001</v>
      </c>
    </row>
    <row r="27" spans="1:5" x14ac:dyDescent="0.45">
      <c r="A27" t="s">
        <v>5</v>
      </c>
      <c r="B27">
        <f xml:space="preserve"> H8 + G9 + I4</f>
        <v>2.7675000000000001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LTE</dc:creator>
  <cp:lastModifiedBy>LTE</cp:lastModifiedBy>
  <dcterms:created xsi:type="dcterms:W3CDTF">2022-09-08T03:02:18Z</dcterms:created>
  <dcterms:modified xsi:type="dcterms:W3CDTF">2022-09-08T03:43:01Z</dcterms:modified>
</cp:coreProperties>
</file>