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bi\Desktop\"/>
    </mc:Choice>
  </mc:AlternateContent>
  <xr:revisionPtr revIDLastSave="0" documentId="13_ncr:1_{187984B7-24A6-4C9B-992F-67EE2155D382}" xr6:coauthVersionLast="44" xr6:coauthVersionMax="44" xr10:uidLastSave="{00000000-0000-0000-0000-000000000000}"/>
  <bookViews>
    <workbookView xWindow="690" yWindow="2985" windowWidth="15375" windowHeight="8325" firstSheet="2" activeTab="3" xr2:uid="{00000000-000D-0000-FFFF-FFFF00000000}"/>
  </bookViews>
  <sheets>
    <sheet name="6 Voltios" sheetId="4" r:id="rId1"/>
    <sheet name="7.5 Voltios" sheetId="3" r:id="rId2"/>
    <sheet name="9 Voltios" sheetId="2" r:id="rId3"/>
    <sheet name="12 Voltios" sheetId="1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5" i="1" l="1"/>
  <c r="E65" i="2"/>
  <c r="E65" i="3"/>
  <c r="G65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2" i="4"/>
  <c r="D65" i="4"/>
  <c r="E65" i="4"/>
  <c r="F54" i="4" l="1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2" i="3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2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D64" i="2"/>
  <c r="C64" i="2"/>
  <c r="D63" i="2"/>
  <c r="C63" i="2"/>
  <c r="D62" i="2"/>
  <c r="C62" i="2"/>
  <c r="D61" i="2"/>
  <c r="C61" i="2"/>
  <c r="D60" i="2"/>
  <c r="C60" i="2"/>
  <c r="D59" i="2"/>
  <c r="C59" i="2"/>
  <c r="D58" i="2"/>
  <c r="C58" i="2"/>
  <c r="D57" i="2"/>
  <c r="C57" i="2"/>
  <c r="D56" i="2"/>
  <c r="C56" i="2"/>
  <c r="D55" i="2"/>
  <c r="C55" i="2"/>
  <c r="D54" i="2"/>
  <c r="C54" i="2"/>
  <c r="D53" i="2"/>
  <c r="C53" i="2"/>
  <c r="D52" i="2"/>
  <c r="C52" i="2"/>
  <c r="D51" i="2"/>
  <c r="C51" i="2"/>
  <c r="D50" i="2"/>
  <c r="C50" i="2"/>
  <c r="D49" i="2"/>
  <c r="C49" i="2"/>
  <c r="D48" i="2"/>
  <c r="C48" i="2"/>
  <c r="D47" i="2"/>
  <c r="C47" i="2"/>
  <c r="D46" i="2"/>
  <c r="C46" i="2"/>
  <c r="D45" i="2"/>
  <c r="C45" i="2"/>
  <c r="D44" i="2"/>
  <c r="C44" i="2"/>
  <c r="D43" i="2"/>
  <c r="C43" i="2"/>
  <c r="D42" i="2"/>
  <c r="C42" i="2"/>
  <c r="D41" i="2"/>
  <c r="C41" i="2"/>
  <c r="D40" i="2"/>
  <c r="C40" i="2"/>
  <c r="D39" i="2"/>
  <c r="C39" i="2"/>
  <c r="D38" i="2"/>
  <c r="C38" i="2"/>
  <c r="D37" i="2"/>
  <c r="C37" i="2"/>
  <c r="D36" i="2"/>
  <c r="C36" i="2"/>
  <c r="D35" i="2"/>
  <c r="C35" i="2"/>
  <c r="D34" i="2"/>
  <c r="C34" i="2"/>
  <c r="D33" i="2"/>
  <c r="C33" i="2"/>
  <c r="D32" i="2"/>
  <c r="C32" i="2"/>
  <c r="D31" i="2"/>
  <c r="C31" i="2"/>
  <c r="D30" i="2"/>
  <c r="C30" i="2"/>
  <c r="D29" i="2"/>
  <c r="C29" i="2"/>
  <c r="D28" i="2"/>
  <c r="C28" i="2"/>
  <c r="D27" i="2"/>
  <c r="C27" i="2"/>
  <c r="D26" i="2"/>
  <c r="C26" i="2"/>
  <c r="D25" i="2"/>
  <c r="C25" i="2"/>
  <c r="D24" i="2"/>
  <c r="C24" i="2"/>
  <c r="D23" i="2"/>
  <c r="C23" i="2"/>
  <c r="D22" i="2"/>
  <c r="C22" i="2"/>
  <c r="D21" i="2"/>
  <c r="C21" i="2"/>
  <c r="D20" i="2"/>
  <c r="C20" i="2"/>
  <c r="D19" i="2"/>
  <c r="C19" i="2"/>
  <c r="D18" i="2"/>
  <c r="C18" i="2"/>
  <c r="D17" i="2"/>
  <c r="C17" i="2"/>
  <c r="D16" i="2"/>
  <c r="C16" i="2"/>
  <c r="D15" i="2"/>
  <c r="C15" i="2"/>
  <c r="D14" i="2"/>
  <c r="C14" i="2"/>
  <c r="D13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D5" i="2"/>
  <c r="C5" i="2"/>
  <c r="D4" i="2"/>
  <c r="C4" i="2"/>
  <c r="D3" i="2"/>
  <c r="C3" i="2"/>
  <c r="D2" i="2"/>
  <c r="C2" i="2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2" i="3"/>
  <c r="D64" i="3"/>
  <c r="C64" i="3"/>
  <c r="D63" i="3"/>
  <c r="C63" i="3"/>
  <c r="D62" i="3"/>
  <c r="C62" i="3"/>
  <c r="D61" i="3"/>
  <c r="C61" i="3"/>
  <c r="D60" i="3"/>
  <c r="C60" i="3"/>
  <c r="D59" i="3"/>
  <c r="C59" i="3"/>
  <c r="D58" i="3"/>
  <c r="C58" i="3"/>
  <c r="D57" i="3"/>
  <c r="C57" i="3"/>
  <c r="D56" i="3"/>
  <c r="C56" i="3"/>
  <c r="D55" i="3"/>
  <c r="C55" i="3"/>
  <c r="D54" i="3"/>
  <c r="C54" i="3"/>
  <c r="D53" i="3"/>
  <c r="C53" i="3"/>
  <c r="D52" i="3"/>
  <c r="C52" i="3"/>
  <c r="D51" i="3"/>
  <c r="C51" i="3"/>
  <c r="D50" i="3"/>
  <c r="C50" i="3"/>
  <c r="D49" i="3"/>
  <c r="C49" i="3"/>
  <c r="D48" i="3"/>
  <c r="C48" i="3"/>
  <c r="D47" i="3"/>
  <c r="C47" i="3"/>
  <c r="D46" i="3"/>
  <c r="C46" i="3"/>
  <c r="D45" i="3"/>
  <c r="C45" i="3"/>
  <c r="D44" i="3"/>
  <c r="C44" i="3"/>
  <c r="D43" i="3"/>
  <c r="C43" i="3"/>
  <c r="D42" i="3"/>
  <c r="C42" i="3"/>
  <c r="D41" i="3"/>
  <c r="C41" i="3"/>
  <c r="D40" i="3"/>
  <c r="C40" i="3"/>
  <c r="D39" i="3"/>
  <c r="C39" i="3"/>
  <c r="D38" i="3"/>
  <c r="C38" i="3"/>
  <c r="D37" i="3"/>
  <c r="C37" i="3"/>
  <c r="D36" i="3"/>
  <c r="C36" i="3"/>
  <c r="D35" i="3"/>
  <c r="C35" i="3"/>
  <c r="D34" i="3"/>
  <c r="C34" i="3"/>
  <c r="D33" i="3"/>
  <c r="C33" i="3"/>
  <c r="D32" i="3"/>
  <c r="C32" i="3"/>
  <c r="D31" i="3"/>
  <c r="C31" i="3"/>
  <c r="D30" i="3"/>
  <c r="C30" i="3"/>
  <c r="D29" i="3"/>
  <c r="C29" i="3"/>
  <c r="D28" i="3"/>
  <c r="C28" i="3"/>
  <c r="D27" i="3"/>
  <c r="C27" i="3"/>
  <c r="D26" i="3"/>
  <c r="C26" i="3"/>
  <c r="D25" i="3"/>
  <c r="C25" i="3"/>
  <c r="D24" i="3"/>
  <c r="C24" i="3"/>
  <c r="D23" i="3"/>
  <c r="C23" i="3"/>
  <c r="D22" i="3"/>
  <c r="C22" i="3"/>
  <c r="D21" i="3"/>
  <c r="C21" i="3"/>
  <c r="D20" i="3"/>
  <c r="C20" i="3"/>
  <c r="D19" i="3"/>
  <c r="C19" i="3"/>
  <c r="D18" i="3"/>
  <c r="C18" i="3"/>
  <c r="D17" i="3"/>
  <c r="C17" i="3"/>
  <c r="D16" i="3"/>
  <c r="C16" i="3"/>
  <c r="D15" i="3"/>
  <c r="C15" i="3"/>
  <c r="D14" i="3"/>
  <c r="C14" i="3"/>
  <c r="D13" i="3"/>
  <c r="C13" i="3"/>
  <c r="D12" i="3"/>
  <c r="C12" i="3"/>
  <c r="D11" i="3"/>
  <c r="C11" i="3"/>
  <c r="D10" i="3"/>
  <c r="C10" i="3"/>
  <c r="D9" i="3"/>
  <c r="C9" i="3"/>
  <c r="D8" i="3"/>
  <c r="C8" i="3"/>
  <c r="D7" i="3"/>
  <c r="C7" i="3"/>
  <c r="D6" i="3"/>
  <c r="C6" i="3"/>
  <c r="D5" i="3"/>
  <c r="C5" i="3"/>
  <c r="D4" i="3"/>
  <c r="C4" i="3"/>
  <c r="D3" i="3"/>
  <c r="C3" i="3"/>
  <c r="D2" i="3"/>
  <c r="C2" i="3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2" i="4"/>
  <c r="C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60" i="4"/>
  <c r="B64" i="1" l="1"/>
  <c r="B63" i="1"/>
  <c r="A62" i="1"/>
  <c r="A61" i="1"/>
  <c r="B59" i="1"/>
  <c r="B58" i="1"/>
  <c r="A57" i="1"/>
  <c r="A56" i="1"/>
  <c r="B64" i="2"/>
  <c r="B63" i="2"/>
  <c r="A62" i="2"/>
  <c r="A61" i="2"/>
  <c r="B59" i="2"/>
  <c r="B58" i="2"/>
  <c r="A57" i="2"/>
  <c r="A56" i="2"/>
  <c r="B64" i="3"/>
  <c r="B63" i="3"/>
  <c r="A62" i="3"/>
  <c r="A61" i="3"/>
  <c r="B59" i="3"/>
  <c r="B58" i="3"/>
  <c r="A57" i="3"/>
  <c r="A56" i="3"/>
  <c r="B64" i="4"/>
  <c r="C64" i="4" s="1"/>
  <c r="B63" i="4"/>
  <c r="C63" i="4" s="1"/>
  <c r="A62" i="4"/>
  <c r="C62" i="4" s="1"/>
  <c r="A61" i="4"/>
  <c r="C61" i="4" s="1"/>
  <c r="B59" i="4"/>
  <c r="C59" i="4" s="1"/>
  <c r="A57" i="4"/>
  <c r="C57" i="4" s="1"/>
  <c r="A56" i="4"/>
  <c r="C56" i="4" s="1"/>
  <c r="B58" i="4"/>
  <c r="C58" i="4" s="1"/>
</calcChain>
</file>

<file path=xl/sharedStrings.xml><?xml version="1.0" encoding="utf-8"?>
<sst xmlns="http://schemas.openxmlformats.org/spreadsheetml/2006/main" count="29" uniqueCount="19">
  <si>
    <t>x</t>
  </si>
  <si>
    <t>y</t>
  </si>
  <si>
    <t>r_1</t>
  </si>
  <si>
    <t>r_2</t>
  </si>
  <si>
    <t>r_1 = r-</t>
  </si>
  <si>
    <t>r_2 = r+</t>
  </si>
  <si>
    <t>6V</t>
  </si>
  <si>
    <t>6V*</t>
  </si>
  <si>
    <t>7.5V</t>
  </si>
  <si>
    <t>7.5V*</t>
  </si>
  <si>
    <t>9V</t>
  </si>
  <si>
    <t>9V*</t>
  </si>
  <si>
    <t>12V</t>
  </si>
  <si>
    <t>12V*</t>
  </si>
  <si>
    <t>E(6V)</t>
  </si>
  <si>
    <t>E(7.5V)</t>
  </si>
  <si>
    <t>E(9V)</t>
  </si>
  <si>
    <t>E(12V)</t>
  </si>
  <si>
    <t>termino ext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</si>
</sst>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F92F-0139-4DD1-A167-96182F7767D6}">
  <dimension ref="A1:H65"/>
  <sheetViews>
    <sheetView topLeftCell="A46" workbookViewId="0">
      <selection activeCell="E65" sqref="E65"/>
    </sheetView>
  </sheetViews>
  <sheetFormatPr baseColWidth="10" defaultRowHeight="15" x14ac:dyDescent="0.25"/>
  <cols>
    <col min="5" max="5" width="11.85546875" bestFit="1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4</v>
      </c>
      <c r="E1" t="s">
        <v>7</v>
      </c>
      <c r="F1" t="s">
        <v>14</v>
      </c>
      <c r="G1" t="s">
        <v>18</v>
      </c>
      <c r="H1" t="s">
        <v>6</v>
      </c>
    </row>
    <row r="2" spans="1:8" x14ac:dyDescent="0.25">
      <c r="A2">
        <v>-12</v>
      </c>
      <c r="B2">
        <v>-8</v>
      </c>
      <c r="C2">
        <f t="shared" ref="C2:C33" si="0">SQRT( (A2-7.037)^2+(B2+0.038)^2 )</f>
        <v>20.634941555526634</v>
      </c>
      <c r="D2">
        <f t="shared" ref="D2:D33" si="1">SQRT( (A2+7.035)^2+(B2-0.075)^2 )</f>
        <v>9.4792853106128199</v>
      </c>
      <c r="E2">
        <f t="shared" ref="E2:E33" si="2">H2-(5.86/2)</f>
        <v>-1.6900000000000002</v>
      </c>
      <c r="F2">
        <f>ABS(E2*((D2+C2)/(D2*C2)))</f>
        <v>0.26018339980513305</v>
      </c>
      <c r="G2">
        <f>(1/C2 + 1/D2)</f>
        <v>0.1539546744409071</v>
      </c>
      <c r="H2">
        <v>1.24</v>
      </c>
    </row>
    <row r="3" spans="1:8" x14ac:dyDescent="0.25">
      <c r="A3">
        <v>-8</v>
      </c>
      <c r="B3">
        <v>-8</v>
      </c>
      <c r="C3">
        <f t="shared" si="0"/>
        <v>17.014840963112171</v>
      </c>
      <c r="D3">
        <f t="shared" si="1"/>
        <v>8.1324565784269627</v>
      </c>
      <c r="E3">
        <f t="shared" si="2"/>
        <v>-1.4900000000000002</v>
      </c>
      <c r="F3">
        <f t="shared" ref="F3:F54" si="3">ABS(E3*((D3+C3)/(D3*C3)))</f>
        <v>0.27078708150314917</v>
      </c>
      <c r="G3">
        <f t="shared" ref="G3:G54" si="4">(1/C3 + 1/D3)</f>
        <v>0.18173629631083837</v>
      </c>
      <c r="H3">
        <v>1.44</v>
      </c>
    </row>
    <row r="4" spans="1:8" x14ac:dyDescent="0.25">
      <c r="A4">
        <v>-4</v>
      </c>
      <c r="B4">
        <v>-8</v>
      </c>
      <c r="C4">
        <f t="shared" si="0"/>
        <v>13.609144462456117</v>
      </c>
      <c r="D4">
        <f t="shared" si="1"/>
        <v>8.6265201558913649</v>
      </c>
      <c r="E4">
        <f t="shared" si="2"/>
        <v>-1.0900000000000001</v>
      </c>
      <c r="F4">
        <f t="shared" si="3"/>
        <v>0.20644774680944467</v>
      </c>
      <c r="G4">
        <f t="shared" si="4"/>
        <v>0.18940160257747218</v>
      </c>
      <c r="H4">
        <v>1.84</v>
      </c>
    </row>
    <row r="5" spans="1:8" x14ac:dyDescent="0.25">
      <c r="A5">
        <v>0</v>
      </c>
      <c r="B5">
        <v>-8</v>
      </c>
      <c r="C5">
        <f t="shared" si="0"/>
        <v>10.626044089876533</v>
      </c>
      <c r="D5">
        <f t="shared" si="1"/>
        <v>10.709661525930686</v>
      </c>
      <c r="E5">
        <f t="shared" si="2"/>
        <v>-0.52</v>
      </c>
      <c r="F5">
        <f t="shared" si="3"/>
        <v>9.7490656549952662E-2</v>
      </c>
      <c r="G5">
        <f t="shared" si="4"/>
        <v>0.18748203182683201</v>
      </c>
      <c r="H5">
        <v>2.41</v>
      </c>
    </row>
    <row r="6" spans="1:8" x14ac:dyDescent="0.25">
      <c r="A6">
        <v>4</v>
      </c>
      <c r="B6">
        <v>-8</v>
      </c>
      <c r="C6">
        <f t="shared" si="0"/>
        <v>8.5215499177086329</v>
      </c>
      <c r="D6">
        <f t="shared" si="1"/>
        <v>13.673947857147912</v>
      </c>
      <c r="E6">
        <f t="shared" si="2"/>
        <v>6.0000000000000053E-2</v>
      </c>
      <c r="F6">
        <f t="shared" si="3"/>
        <v>1.1428878818528809E-2</v>
      </c>
      <c r="G6">
        <f t="shared" si="4"/>
        <v>0.19048131364214665</v>
      </c>
      <c r="H6">
        <v>2.99</v>
      </c>
    </row>
    <row r="7" spans="1:8" x14ac:dyDescent="0.25">
      <c r="A7">
        <v>8</v>
      </c>
      <c r="B7">
        <v>-8</v>
      </c>
      <c r="C7">
        <f t="shared" si="0"/>
        <v>8.0200257480883437</v>
      </c>
      <c r="D7">
        <f t="shared" si="1"/>
        <v>17.06624885556284</v>
      </c>
      <c r="E7">
        <f t="shared" si="2"/>
        <v>0.5</v>
      </c>
      <c r="F7">
        <f t="shared" si="3"/>
        <v>9.1641531734453441E-2</v>
      </c>
      <c r="G7">
        <f t="shared" si="4"/>
        <v>0.18328306346890688</v>
      </c>
      <c r="H7">
        <v>3.43</v>
      </c>
    </row>
    <row r="8" spans="1:8" x14ac:dyDescent="0.25">
      <c r="A8">
        <v>12</v>
      </c>
      <c r="B8">
        <v>-8</v>
      </c>
      <c r="C8">
        <f t="shared" si="0"/>
        <v>9.3821539637761227</v>
      </c>
      <c r="D8">
        <f t="shared" si="1"/>
        <v>20.676964235593193</v>
      </c>
      <c r="E8">
        <f t="shared" si="2"/>
        <v>0.69999999999999973</v>
      </c>
      <c r="F8">
        <f t="shared" si="3"/>
        <v>0.10846383204330243</v>
      </c>
      <c r="G8">
        <f t="shared" si="4"/>
        <v>0.15494833149043211</v>
      </c>
      <c r="H8">
        <v>3.63</v>
      </c>
    </row>
    <row r="9" spans="1:8" x14ac:dyDescent="0.25">
      <c r="A9">
        <v>-12</v>
      </c>
      <c r="B9">
        <v>-4</v>
      </c>
      <c r="C9">
        <f t="shared" si="0"/>
        <v>19.44491740789865</v>
      </c>
      <c r="D9">
        <f t="shared" si="1"/>
        <v>6.4231495389722948</v>
      </c>
      <c r="E9">
        <f t="shared" si="2"/>
        <v>-1.9100000000000001</v>
      </c>
      <c r="F9">
        <f t="shared" si="3"/>
        <v>0.39558808983647037</v>
      </c>
      <c r="G9">
        <f t="shared" si="4"/>
        <v>0.20711418316045566</v>
      </c>
      <c r="H9">
        <v>1.02</v>
      </c>
    </row>
    <row r="10" spans="1:8" x14ac:dyDescent="0.25">
      <c r="A10">
        <v>-8</v>
      </c>
      <c r="B10">
        <v>-4</v>
      </c>
      <c r="C10">
        <f t="shared" si="0"/>
        <v>15.550202989028792</v>
      </c>
      <c r="D10">
        <f t="shared" si="1"/>
        <v>4.1877022339225602</v>
      </c>
      <c r="E10">
        <f t="shared" si="2"/>
        <v>-1.86</v>
      </c>
      <c r="F10">
        <f t="shared" si="3"/>
        <v>0.56377024052356461</v>
      </c>
      <c r="G10">
        <f t="shared" si="4"/>
        <v>0.30310227985137889</v>
      </c>
      <c r="H10">
        <v>1.07</v>
      </c>
    </row>
    <row r="11" spans="1:8" x14ac:dyDescent="0.25">
      <c r="A11">
        <v>-4</v>
      </c>
      <c r="B11">
        <v>-4</v>
      </c>
      <c r="C11">
        <f t="shared" si="0"/>
        <v>11.726585734986973</v>
      </c>
      <c r="D11">
        <f t="shared" si="1"/>
        <v>5.0810284392040161</v>
      </c>
      <c r="E11">
        <f t="shared" si="2"/>
        <v>-1.33</v>
      </c>
      <c r="F11">
        <f t="shared" si="3"/>
        <v>0.3751755278526282</v>
      </c>
      <c r="G11">
        <f t="shared" si="4"/>
        <v>0.28208686304708885</v>
      </c>
      <c r="H11">
        <v>1.6</v>
      </c>
    </row>
    <row r="12" spans="1:8" x14ac:dyDescent="0.25">
      <c r="A12">
        <v>0</v>
      </c>
      <c r="B12">
        <v>-4</v>
      </c>
      <c r="C12">
        <f t="shared" si="0"/>
        <v>8.0756927257047124</v>
      </c>
      <c r="D12">
        <f t="shared" si="1"/>
        <v>8.129996924968669</v>
      </c>
      <c r="E12">
        <f t="shared" si="2"/>
        <v>-0.53000000000000025</v>
      </c>
      <c r="F12">
        <f t="shared" si="3"/>
        <v>0.13081972140260448</v>
      </c>
      <c r="G12">
        <f t="shared" si="4"/>
        <v>0.24682966302378187</v>
      </c>
      <c r="H12">
        <v>2.4</v>
      </c>
    </row>
    <row r="13" spans="1:8" x14ac:dyDescent="0.25">
      <c r="A13">
        <v>4</v>
      </c>
      <c r="B13">
        <v>-4</v>
      </c>
      <c r="C13">
        <f t="shared" si="0"/>
        <v>4.9920750194683574</v>
      </c>
      <c r="D13">
        <f t="shared" si="1"/>
        <v>11.763368990217046</v>
      </c>
      <c r="E13">
        <f t="shared" si="2"/>
        <v>0.31000000000000005</v>
      </c>
      <c r="F13">
        <f t="shared" si="3"/>
        <v>8.8451420407503867E-2</v>
      </c>
      <c r="G13">
        <f t="shared" si="4"/>
        <v>0.28532716260485108</v>
      </c>
      <c r="H13">
        <v>3.24</v>
      </c>
    </row>
    <row r="14" spans="1:8" x14ac:dyDescent="0.25">
      <c r="A14">
        <v>8</v>
      </c>
      <c r="B14">
        <v>-4</v>
      </c>
      <c r="C14">
        <f t="shared" si="0"/>
        <v>4.0773536760992419</v>
      </c>
      <c r="D14">
        <f t="shared" si="1"/>
        <v>15.577446838297989</v>
      </c>
      <c r="E14">
        <f t="shared" si="2"/>
        <v>0.9099999999999997</v>
      </c>
      <c r="F14">
        <f t="shared" si="3"/>
        <v>0.28160176361191785</v>
      </c>
      <c r="G14">
        <f t="shared" si="4"/>
        <v>0.30945248748562415</v>
      </c>
      <c r="H14">
        <v>3.84</v>
      </c>
    </row>
    <row r="15" spans="1:8" x14ac:dyDescent="0.25">
      <c r="A15">
        <v>12</v>
      </c>
      <c r="B15">
        <v>-4</v>
      </c>
      <c r="C15">
        <f t="shared" si="0"/>
        <v>6.350497067159389</v>
      </c>
      <c r="D15">
        <f t="shared" si="1"/>
        <v>19.46630036755829</v>
      </c>
      <c r="E15">
        <f t="shared" si="2"/>
        <v>0.96999999999999975</v>
      </c>
      <c r="F15">
        <f t="shared" si="3"/>
        <v>0.20257365373188513</v>
      </c>
      <c r="G15">
        <f t="shared" si="4"/>
        <v>0.20883881828029399</v>
      </c>
      <c r="H15">
        <v>3.9</v>
      </c>
    </row>
    <row r="16" spans="1:8" x14ac:dyDescent="0.25">
      <c r="A16">
        <v>-12</v>
      </c>
      <c r="B16">
        <v>4</v>
      </c>
      <c r="C16">
        <f t="shared" si="0"/>
        <v>19.460545033477352</v>
      </c>
      <c r="D16">
        <f t="shared" si="1"/>
        <v>6.3290481116831465</v>
      </c>
      <c r="E16">
        <f t="shared" si="2"/>
        <v>-1.8800000000000001</v>
      </c>
      <c r="F16">
        <f t="shared" si="3"/>
        <v>0.39364881058076606</v>
      </c>
      <c r="G16">
        <f t="shared" si="4"/>
        <v>0.20938766520253516</v>
      </c>
      <c r="H16">
        <v>1.05</v>
      </c>
    </row>
    <row r="17" spans="1:8" x14ac:dyDescent="0.25">
      <c r="A17">
        <v>-8</v>
      </c>
      <c r="B17">
        <v>4</v>
      </c>
      <c r="C17">
        <f t="shared" si="0"/>
        <v>15.569740299696715</v>
      </c>
      <c r="D17">
        <f t="shared" si="1"/>
        <v>4.0418869355784803</v>
      </c>
      <c r="E17">
        <f t="shared" si="2"/>
        <v>-1.84</v>
      </c>
      <c r="F17">
        <f t="shared" si="3"/>
        <v>0.57341087258143408</v>
      </c>
      <c r="G17">
        <f t="shared" si="4"/>
        <v>0.3116363437942577</v>
      </c>
      <c r="H17">
        <v>1.0900000000000001</v>
      </c>
    </row>
    <row r="18" spans="1:8" x14ac:dyDescent="0.25">
      <c r="A18">
        <v>-4</v>
      </c>
      <c r="B18">
        <v>4</v>
      </c>
      <c r="C18">
        <f t="shared" si="0"/>
        <v>11.752481142295016</v>
      </c>
      <c r="D18">
        <f t="shared" si="1"/>
        <v>4.9615370602263971</v>
      </c>
      <c r="E18">
        <f t="shared" si="2"/>
        <v>-1.31</v>
      </c>
      <c r="F18">
        <f t="shared" si="3"/>
        <v>0.37549690678555214</v>
      </c>
      <c r="G18">
        <f t="shared" si="4"/>
        <v>0.28663886014164286</v>
      </c>
      <c r="H18">
        <v>1.62</v>
      </c>
    </row>
    <row r="19" spans="1:8" x14ac:dyDescent="0.25">
      <c r="A19">
        <v>0</v>
      </c>
      <c r="B19">
        <v>4</v>
      </c>
      <c r="C19">
        <f t="shared" si="0"/>
        <v>8.1132492258034326</v>
      </c>
      <c r="D19">
        <f t="shared" si="1"/>
        <v>8.0558581169233605</v>
      </c>
      <c r="E19">
        <f t="shared" si="2"/>
        <v>-0.48</v>
      </c>
      <c r="F19">
        <f t="shared" si="3"/>
        <v>0.11874645573392857</v>
      </c>
      <c r="G19">
        <f t="shared" si="4"/>
        <v>0.24738844944568453</v>
      </c>
      <c r="H19">
        <v>2.4500000000000002</v>
      </c>
    </row>
    <row r="20" spans="1:8" x14ac:dyDescent="0.25">
      <c r="A20">
        <v>4</v>
      </c>
      <c r="B20">
        <v>4</v>
      </c>
      <c r="C20">
        <f t="shared" si="0"/>
        <v>5.0526045758598608</v>
      </c>
      <c r="D20">
        <f t="shared" si="1"/>
        <v>11.712252131848938</v>
      </c>
      <c r="E20">
        <f t="shared" si="2"/>
        <v>0.4099999999999997</v>
      </c>
      <c r="F20">
        <f t="shared" si="3"/>
        <v>0.11615234401076659</v>
      </c>
      <c r="G20">
        <f t="shared" si="4"/>
        <v>0.28329840002626017</v>
      </c>
      <c r="H20">
        <v>3.34</v>
      </c>
    </row>
    <row r="21" spans="1:8" x14ac:dyDescent="0.25">
      <c r="A21">
        <v>8</v>
      </c>
      <c r="B21">
        <v>4</v>
      </c>
      <c r="C21">
        <f t="shared" si="0"/>
        <v>4.1512423441663824</v>
      </c>
      <c r="D21">
        <f t="shared" si="1"/>
        <v>15.538881877406753</v>
      </c>
      <c r="E21">
        <f t="shared" si="2"/>
        <v>0.92999999999999972</v>
      </c>
      <c r="F21">
        <f t="shared" si="3"/>
        <v>0.28387918623480429</v>
      </c>
      <c r="G21">
        <f t="shared" si="4"/>
        <v>0.30524643681161756</v>
      </c>
      <c r="H21">
        <v>3.86</v>
      </c>
    </row>
    <row r="22" spans="1:8" x14ac:dyDescent="0.25">
      <c r="A22">
        <v>12</v>
      </c>
      <c r="B22">
        <v>4</v>
      </c>
      <c r="C22">
        <f t="shared" si="0"/>
        <v>6.3981882591871271</v>
      </c>
      <c r="D22">
        <f t="shared" si="1"/>
        <v>19.435453429235963</v>
      </c>
      <c r="E22">
        <f t="shared" si="2"/>
        <v>0.98</v>
      </c>
      <c r="F22">
        <f t="shared" si="3"/>
        <v>0.20359167508118714</v>
      </c>
      <c r="G22">
        <f t="shared" si="4"/>
        <v>0.20774660722570118</v>
      </c>
      <c r="H22">
        <v>3.91</v>
      </c>
    </row>
    <row r="23" spans="1:8" x14ac:dyDescent="0.25">
      <c r="A23">
        <v>-12</v>
      </c>
      <c r="B23">
        <v>8</v>
      </c>
      <c r="C23">
        <f t="shared" si="0"/>
        <v>20.664385134815891</v>
      </c>
      <c r="D23">
        <f t="shared" si="1"/>
        <v>9.3518367179928887</v>
      </c>
      <c r="E23">
        <f t="shared" si="2"/>
        <v>-1.6400000000000001</v>
      </c>
      <c r="F23">
        <f t="shared" si="3"/>
        <v>0.25473022061434397</v>
      </c>
      <c r="G23">
        <f t="shared" si="4"/>
        <v>0.15532330525264876</v>
      </c>
      <c r="H23">
        <v>1.29</v>
      </c>
    </row>
    <row r="24" spans="1:8" x14ac:dyDescent="0.25">
      <c r="A24">
        <v>-8</v>
      </c>
      <c r="B24">
        <v>8</v>
      </c>
      <c r="C24">
        <f t="shared" si="0"/>
        <v>17.050537029665662</v>
      </c>
      <c r="D24">
        <f t="shared" si="1"/>
        <v>7.9835361839225101</v>
      </c>
      <c r="E24">
        <f t="shared" si="2"/>
        <v>-1.4400000000000002</v>
      </c>
      <c r="F24">
        <f t="shared" si="3"/>
        <v>0.26482601768602015</v>
      </c>
      <c r="G24">
        <f t="shared" si="4"/>
        <v>0.18390695672640286</v>
      </c>
      <c r="H24">
        <v>1.49</v>
      </c>
    </row>
    <row r="25" spans="1:8" x14ac:dyDescent="0.25">
      <c r="A25">
        <v>-4</v>
      </c>
      <c r="B25">
        <v>8</v>
      </c>
      <c r="C25">
        <f t="shared" si="0"/>
        <v>13.653747214592775</v>
      </c>
      <c r="D25">
        <f t="shared" si="1"/>
        <v>8.486274211925986</v>
      </c>
      <c r="E25">
        <f t="shared" si="2"/>
        <v>-1.0400000000000003</v>
      </c>
      <c r="F25">
        <f t="shared" si="3"/>
        <v>0.19872040212326966</v>
      </c>
      <c r="G25">
        <f t="shared" si="4"/>
        <v>0.19107730973391307</v>
      </c>
      <c r="H25">
        <v>1.89</v>
      </c>
    </row>
    <row r="26" spans="1:8" x14ac:dyDescent="0.25">
      <c r="A26">
        <v>0</v>
      </c>
      <c r="B26">
        <v>8</v>
      </c>
      <c r="C26">
        <f t="shared" si="0"/>
        <v>10.683108770390762</v>
      </c>
      <c r="D26">
        <f t="shared" si="1"/>
        <v>10.597020807755356</v>
      </c>
      <c r="E26">
        <f t="shared" si="2"/>
        <v>-0.4700000000000002</v>
      </c>
      <c r="F26">
        <f t="shared" si="3"/>
        <v>8.8346772571975846E-2</v>
      </c>
      <c r="G26">
        <f t="shared" si="4"/>
        <v>0.18797185653611875</v>
      </c>
      <c r="H26">
        <v>2.46</v>
      </c>
    </row>
    <row r="27" spans="1:8" x14ac:dyDescent="0.25">
      <c r="A27">
        <v>4</v>
      </c>
      <c r="B27">
        <v>8</v>
      </c>
      <c r="C27">
        <f t="shared" si="0"/>
        <v>8.592602225170209</v>
      </c>
      <c r="D27">
        <f t="shared" si="1"/>
        <v>13.585906300280449</v>
      </c>
      <c r="E27">
        <f t="shared" si="2"/>
        <v>0.10999999999999988</v>
      </c>
      <c r="F27">
        <f t="shared" si="3"/>
        <v>2.0898335626009883E-2</v>
      </c>
      <c r="G27">
        <f t="shared" si="4"/>
        <v>0.18998486932736275</v>
      </c>
      <c r="H27">
        <v>3.04</v>
      </c>
    </row>
    <row r="28" spans="1:8" x14ac:dyDescent="0.25">
      <c r="A28">
        <v>8</v>
      </c>
      <c r="B28">
        <v>8</v>
      </c>
      <c r="C28">
        <f t="shared" si="0"/>
        <v>8.0954810233858261</v>
      </c>
      <c r="D28">
        <f t="shared" si="1"/>
        <v>16.995789184383291</v>
      </c>
      <c r="E28">
        <f t="shared" si="2"/>
        <v>0.5</v>
      </c>
      <c r="F28">
        <f t="shared" si="3"/>
        <v>9.1181904113995807E-2</v>
      </c>
      <c r="G28">
        <f t="shared" si="4"/>
        <v>0.18236380822799161</v>
      </c>
      <c r="H28">
        <v>3.43</v>
      </c>
    </row>
    <row r="29" spans="1:8" x14ac:dyDescent="0.25">
      <c r="A29">
        <v>12</v>
      </c>
      <c r="B29">
        <v>8</v>
      </c>
      <c r="C29">
        <f t="shared" si="0"/>
        <v>9.4467355737312779</v>
      </c>
      <c r="D29">
        <f t="shared" si="1"/>
        <v>20.618846960972384</v>
      </c>
      <c r="E29">
        <f t="shared" si="2"/>
        <v>0.69</v>
      </c>
      <c r="F29">
        <f t="shared" si="3"/>
        <v>0.10650563337571455</v>
      </c>
      <c r="G29">
        <f t="shared" si="4"/>
        <v>0.15435599039958628</v>
      </c>
      <c r="H29">
        <v>3.62</v>
      </c>
    </row>
    <row r="30" spans="1:8" x14ac:dyDescent="0.25">
      <c r="A30">
        <v>0</v>
      </c>
      <c r="B30">
        <v>0</v>
      </c>
      <c r="C30">
        <f t="shared" si="0"/>
        <v>7.037102599792048</v>
      </c>
      <c r="D30">
        <f t="shared" si="1"/>
        <v>7.0353997754214364</v>
      </c>
      <c r="E30">
        <f t="shared" si="2"/>
        <v>-0.49000000000000021</v>
      </c>
      <c r="F30">
        <f t="shared" si="3"/>
        <v>0.13927871365297007</v>
      </c>
      <c r="G30">
        <f t="shared" si="4"/>
        <v>0.28424227276116332</v>
      </c>
      <c r="H30">
        <v>2.44</v>
      </c>
    </row>
    <row r="31" spans="1:8" x14ac:dyDescent="0.25">
      <c r="A31">
        <v>0</v>
      </c>
      <c r="B31">
        <v>5</v>
      </c>
      <c r="C31">
        <f t="shared" si="0"/>
        <v>8.6545255791406621</v>
      </c>
      <c r="D31">
        <f t="shared" si="1"/>
        <v>8.5875986166098848</v>
      </c>
      <c r="E31">
        <f t="shared" si="2"/>
        <v>-0.5</v>
      </c>
      <c r="F31">
        <f t="shared" si="3"/>
        <v>0.11599673632579219</v>
      </c>
      <c r="G31">
        <f t="shared" si="4"/>
        <v>0.23199347265158432</v>
      </c>
      <c r="H31">
        <v>2.4300000000000002</v>
      </c>
    </row>
    <row r="32" spans="1:8" x14ac:dyDescent="0.25">
      <c r="A32">
        <v>0</v>
      </c>
      <c r="B32">
        <v>-5</v>
      </c>
      <c r="C32">
        <f t="shared" si="0"/>
        <v>8.6105059665503969</v>
      </c>
      <c r="D32">
        <f t="shared" si="1"/>
        <v>8.6744942215670413</v>
      </c>
      <c r="E32">
        <f t="shared" si="2"/>
        <v>-0.5</v>
      </c>
      <c r="F32">
        <f t="shared" si="3"/>
        <v>0.11570884509794574</v>
      </c>
      <c r="G32">
        <f t="shared" si="4"/>
        <v>0.23141769019589148</v>
      </c>
      <c r="H32">
        <v>2.4300000000000002</v>
      </c>
    </row>
    <row r="33" spans="1:8" x14ac:dyDescent="0.25">
      <c r="A33">
        <v>5</v>
      </c>
      <c r="B33">
        <v>0</v>
      </c>
      <c r="C33">
        <f t="shared" si="0"/>
        <v>2.037354411976473</v>
      </c>
      <c r="D33">
        <f t="shared" si="1"/>
        <v>12.035233691125404</v>
      </c>
      <c r="E33">
        <f t="shared" si="2"/>
        <v>1.1099999999999999</v>
      </c>
      <c r="F33">
        <f t="shared" si="3"/>
        <v>0.63705340814088696</v>
      </c>
      <c r="G33">
        <f t="shared" si="4"/>
        <v>0.57392198931611449</v>
      </c>
      <c r="H33">
        <v>4.04</v>
      </c>
    </row>
    <row r="34" spans="1:8" x14ac:dyDescent="0.25">
      <c r="A34">
        <v>9</v>
      </c>
      <c r="B34">
        <v>0</v>
      </c>
      <c r="C34">
        <f t="shared" ref="C34:C65" si="5">SQRT( (A34-7.037)^2+(B34+0.038)^2 )</f>
        <v>1.9633677699300252</v>
      </c>
      <c r="D34">
        <f t="shared" ref="D34:D64" si="6">SQRT( (A34+7.035)^2+(B34-0.075)^2 )</f>
        <v>16.035175396608544</v>
      </c>
      <c r="E34">
        <f t="shared" ref="E34:E64" si="7">H34-(5.86/2)</f>
        <v>1.6599999999999997</v>
      </c>
      <c r="F34">
        <f t="shared" si="3"/>
        <v>0.94900842907381877</v>
      </c>
      <c r="G34">
        <f t="shared" si="4"/>
        <v>0.57169182474326441</v>
      </c>
      <c r="H34">
        <v>4.59</v>
      </c>
    </row>
    <row r="35" spans="1:8" x14ac:dyDescent="0.25">
      <c r="A35">
        <v>7</v>
      </c>
      <c r="B35">
        <v>2</v>
      </c>
      <c r="C35">
        <f t="shared" si="5"/>
        <v>2.0383358408270214</v>
      </c>
      <c r="D35">
        <f t="shared" si="6"/>
        <v>14.166398624915226</v>
      </c>
      <c r="E35">
        <f t="shared" si="7"/>
        <v>1.3699999999999997</v>
      </c>
      <c r="F35">
        <f t="shared" si="3"/>
        <v>0.76882462855747824</v>
      </c>
      <c r="G35">
        <f t="shared" si="4"/>
        <v>0.5611858602609332</v>
      </c>
      <c r="H35">
        <v>4.3</v>
      </c>
    </row>
    <row r="36" spans="1:8" x14ac:dyDescent="0.25">
      <c r="A36">
        <v>7</v>
      </c>
      <c r="B36">
        <v>-2</v>
      </c>
      <c r="C36">
        <f t="shared" si="5"/>
        <v>1.962348847682287</v>
      </c>
      <c r="D36">
        <f t="shared" si="6"/>
        <v>14.187559691504385</v>
      </c>
      <c r="E36">
        <f t="shared" si="7"/>
        <v>1.2600000000000002</v>
      </c>
      <c r="F36">
        <f t="shared" si="3"/>
        <v>0.73089786937196999</v>
      </c>
      <c r="G36">
        <f t="shared" si="4"/>
        <v>0.58007767410473787</v>
      </c>
      <c r="H36">
        <v>4.1900000000000004</v>
      </c>
    </row>
    <row r="37" spans="1:8" x14ac:dyDescent="0.25">
      <c r="A37">
        <v>3</v>
      </c>
      <c r="B37">
        <v>0</v>
      </c>
      <c r="C37">
        <f t="shared" si="5"/>
        <v>4.0371788417160808</v>
      </c>
      <c r="D37">
        <f t="shared" si="6"/>
        <v>10.035280265144566</v>
      </c>
      <c r="E37">
        <f t="shared" si="7"/>
        <v>0.32999999999999963</v>
      </c>
      <c r="F37">
        <f t="shared" si="3"/>
        <v>0.11462423249487647</v>
      </c>
      <c r="G37">
        <f t="shared" si="4"/>
        <v>0.34734615907538363</v>
      </c>
      <c r="H37">
        <v>3.26</v>
      </c>
    </row>
    <row r="38" spans="1:8" x14ac:dyDescent="0.25">
      <c r="A38">
        <v>11</v>
      </c>
      <c r="B38">
        <v>0</v>
      </c>
      <c r="C38">
        <f t="shared" si="5"/>
        <v>3.9631821810257475</v>
      </c>
      <c r="D38">
        <f t="shared" si="6"/>
        <v>18.035155946095948</v>
      </c>
      <c r="E38">
        <f t="shared" si="7"/>
        <v>1.2799999999999998</v>
      </c>
      <c r="F38">
        <f t="shared" si="3"/>
        <v>0.39394528257109179</v>
      </c>
      <c r="G38">
        <f t="shared" si="4"/>
        <v>0.30776975200866552</v>
      </c>
      <c r="H38">
        <v>4.21</v>
      </c>
    </row>
    <row r="39" spans="1:8" x14ac:dyDescent="0.25">
      <c r="A39">
        <v>7</v>
      </c>
      <c r="B39">
        <v>4</v>
      </c>
      <c r="C39">
        <f t="shared" si="5"/>
        <v>4.038169511053245</v>
      </c>
      <c r="D39">
        <f t="shared" si="6"/>
        <v>14.573498207362569</v>
      </c>
      <c r="E39">
        <f t="shared" si="7"/>
        <v>0.84999999999999964</v>
      </c>
      <c r="F39">
        <f t="shared" si="3"/>
        <v>0.26881646063885167</v>
      </c>
      <c r="G39">
        <f t="shared" si="4"/>
        <v>0.31625465957511983</v>
      </c>
      <c r="H39">
        <v>3.78</v>
      </c>
    </row>
    <row r="40" spans="1:8" x14ac:dyDescent="0.25">
      <c r="A40">
        <v>7</v>
      </c>
      <c r="B40">
        <v>-4</v>
      </c>
      <c r="C40">
        <f t="shared" si="5"/>
        <v>3.962172762513013</v>
      </c>
      <c r="D40">
        <f t="shared" si="6"/>
        <v>14.614610839841067</v>
      </c>
      <c r="E40">
        <f t="shared" si="7"/>
        <v>0.77</v>
      </c>
      <c r="F40">
        <f t="shared" si="3"/>
        <v>0.24702481558634298</v>
      </c>
      <c r="G40">
        <f t="shared" si="4"/>
        <v>0.32081144881343243</v>
      </c>
      <c r="H40">
        <v>3.7</v>
      </c>
    </row>
    <row r="41" spans="1:8" x14ac:dyDescent="0.25">
      <c r="A41">
        <v>-4</v>
      </c>
      <c r="B41">
        <v>0</v>
      </c>
      <c r="C41">
        <f t="shared" si="5"/>
        <v>11.037065416133039</v>
      </c>
      <c r="D41">
        <f t="shared" si="6"/>
        <v>3.0359265472010355</v>
      </c>
      <c r="E41">
        <f t="shared" si="7"/>
        <v>-1.7400000000000002</v>
      </c>
      <c r="F41">
        <f t="shared" si="3"/>
        <v>0.73078699742196929</v>
      </c>
      <c r="G41">
        <f t="shared" si="4"/>
        <v>0.41999252725400527</v>
      </c>
      <c r="H41">
        <v>1.19</v>
      </c>
    </row>
    <row r="42" spans="1:8" x14ac:dyDescent="0.25">
      <c r="A42">
        <v>-10</v>
      </c>
      <c r="B42">
        <v>0</v>
      </c>
      <c r="C42">
        <f t="shared" si="5"/>
        <v>17.037042378300288</v>
      </c>
      <c r="D42">
        <f t="shared" si="6"/>
        <v>2.9659484149256539</v>
      </c>
      <c r="E42">
        <f t="shared" si="7"/>
        <v>-2.3000000000000003</v>
      </c>
      <c r="F42">
        <f t="shared" si="3"/>
        <v>0.91046860319476086</v>
      </c>
      <c r="G42">
        <f t="shared" si="4"/>
        <v>0.39585591443250473</v>
      </c>
      <c r="H42">
        <v>0.63</v>
      </c>
    </row>
    <row r="43" spans="1:8" x14ac:dyDescent="0.25">
      <c r="A43">
        <v>-7</v>
      </c>
      <c r="B43">
        <v>3</v>
      </c>
      <c r="C43">
        <f t="shared" si="5"/>
        <v>14.361991957942324</v>
      </c>
      <c r="D43">
        <f t="shared" si="6"/>
        <v>2.9252093942143698</v>
      </c>
      <c r="E43">
        <f t="shared" si="7"/>
        <v>-1.9800000000000002</v>
      </c>
      <c r="F43">
        <f t="shared" si="3"/>
        <v>0.81473850544797211</v>
      </c>
      <c r="G43">
        <f t="shared" si="4"/>
        <v>0.41148409366059191</v>
      </c>
      <c r="H43">
        <v>0.95</v>
      </c>
    </row>
    <row r="44" spans="1:8" x14ac:dyDescent="0.25">
      <c r="A44">
        <v>-7</v>
      </c>
      <c r="B44">
        <v>-3</v>
      </c>
      <c r="C44">
        <f t="shared" si="5"/>
        <v>14.346107939089263</v>
      </c>
      <c r="D44">
        <f t="shared" si="6"/>
        <v>3.0751991805409942</v>
      </c>
      <c r="E44">
        <f t="shared" si="7"/>
        <v>-1.9600000000000002</v>
      </c>
      <c r="F44">
        <f t="shared" si="3"/>
        <v>0.77397951081382077</v>
      </c>
      <c r="G44">
        <f t="shared" si="4"/>
        <v>0.39488750551725549</v>
      </c>
      <c r="H44">
        <v>0.97</v>
      </c>
    </row>
    <row r="45" spans="1:8" x14ac:dyDescent="0.25">
      <c r="A45">
        <v>-1</v>
      </c>
      <c r="B45">
        <v>0</v>
      </c>
      <c r="C45">
        <f t="shared" si="5"/>
        <v>8.0370898340133028</v>
      </c>
      <c r="D45">
        <f t="shared" si="6"/>
        <v>6.0354660134905904</v>
      </c>
      <c r="E45">
        <f t="shared" si="7"/>
        <v>-0.79</v>
      </c>
      <c r="F45">
        <f t="shared" si="3"/>
        <v>0.22918724325692166</v>
      </c>
      <c r="G45">
        <f t="shared" si="4"/>
        <v>0.29011043450243246</v>
      </c>
      <c r="H45">
        <v>2.14</v>
      </c>
    </row>
    <row r="46" spans="1:8" x14ac:dyDescent="0.25">
      <c r="A46">
        <v>-13</v>
      </c>
      <c r="B46">
        <v>0</v>
      </c>
      <c r="C46">
        <f t="shared" si="5"/>
        <v>20.037036033305924</v>
      </c>
      <c r="D46">
        <f t="shared" si="6"/>
        <v>5.9654714817858281</v>
      </c>
      <c r="E46">
        <f t="shared" si="7"/>
        <v>-2.0500000000000003</v>
      </c>
      <c r="F46">
        <f t="shared" si="3"/>
        <v>0.44595479565283902</v>
      </c>
      <c r="G46">
        <f t="shared" si="4"/>
        <v>0.21753892470870195</v>
      </c>
      <c r="H46">
        <v>0.88</v>
      </c>
    </row>
    <row r="47" spans="1:8" x14ac:dyDescent="0.25">
      <c r="A47">
        <v>-7</v>
      </c>
      <c r="B47">
        <v>6</v>
      </c>
      <c r="C47">
        <f t="shared" si="5"/>
        <v>15.280537065168881</v>
      </c>
      <c r="D47">
        <f t="shared" si="6"/>
        <v>5.9251033746256274</v>
      </c>
      <c r="E47">
        <f t="shared" si="7"/>
        <v>-1.5100000000000002</v>
      </c>
      <c r="F47">
        <f t="shared" si="3"/>
        <v>0.35366639052622351</v>
      </c>
      <c r="G47">
        <f t="shared" si="4"/>
        <v>0.23421615266637316</v>
      </c>
      <c r="H47">
        <v>1.42</v>
      </c>
    </row>
    <row r="48" spans="1:8" x14ac:dyDescent="0.25">
      <c r="A48">
        <v>-7</v>
      </c>
      <c r="B48">
        <v>-6</v>
      </c>
      <c r="C48">
        <f t="shared" si="5"/>
        <v>15.250665985457815</v>
      </c>
      <c r="D48">
        <f t="shared" si="6"/>
        <v>6.0751008222086318</v>
      </c>
      <c r="E48">
        <f t="shared" si="7"/>
        <v>-1.5400000000000003</v>
      </c>
      <c r="F48">
        <f t="shared" si="3"/>
        <v>0.35447293201879732</v>
      </c>
      <c r="G48">
        <f t="shared" si="4"/>
        <v>0.2301772285836346</v>
      </c>
      <c r="H48">
        <v>1.39</v>
      </c>
    </row>
    <row r="49" spans="1:8" x14ac:dyDescent="0.25">
      <c r="A49">
        <v>1</v>
      </c>
      <c r="B49">
        <v>-9</v>
      </c>
      <c r="C49">
        <f t="shared" si="5"/>
        <v>10.805684291149728</v>
      </c>
      <c r="D49">
        <f t="shared" si="6"/>
        <v>12.120926119731941</v>
      </c>
      <c r="E49">
        <f t="shared" si="7"/>
        <v>-0.25</v>
      </c>
      <c r="F49">
        <f t="shared" si="3"/>
        <v>4.3761457809391266E-2</v>
      </c>
      <c r="G49">
        <f t="shared" si="4"/>
        <v>0.17504583123756506</v>
      </c>
      <c r="H49">
        <v>2.68</v>
      </c>
    </row>
    <row r="50" spans="1:8" x14ac:dyDescent="0.25">
      <c r="A50">
        <v>1</v>
      </c>
      <c r="B50">
        <v>9</v>
      </c>
      <c r="C50">
        <f t="shared" si="5"/>
        <v>10.868799979758576</v>
      </c>
      <c r="D50">
        <f t="shared" si="6"/>
        <v>12.009032017610746</v>
      </c>
      <c r="E50">
        <f t="shared" si="7"/>
        <v>-0.32000000000000028</v>
      </c>
      <c r="F50">
        <f t="shared" si="3"/>
        <v>5.6088683388724712E-2</v>
      </c>
      <c r="G50">
        <f t="shared" si="4"/>
        <v>0.17527713558976457</v>
      </c>
      <c r="H50">
        <v>2.61</v>
      </c>
    </row>
    <row r="51" spans="1:8" x14ac:dyDescent="0.25">
      <c r="A51">
        <v>1</v>
      </c>
      <c r="B51">
        <v>0</v>
      </c>
      <c r="C51">
        <f t="shared" si="5"/>
        <v>6.0371195946411396</v>
      </c>
      <c r="D51">
        <f t="shared" si="6"/>
        <v>8.0353500234899542</v>
      </c>
      <c r="E51">
        <f t="shared" si="7"/>
        <v>-0.22999999999999998</v>
      </c>
      <c r="F51">
        <f t="shared" si="3"/>
        <v>6.6721158255022839E-2</v>
      </c>
      <c r="G51">
        <f t="shared" si="4"/>
        <v>0.29009199241314276</v>
      </c>
      <c r="H51">
        <v>2.7</v>
      </c>
    </row>
    <row r="52" spans="1:8" x14ac:dyDescent="0.25">
      <c r="A52">
        <v>-1</v>
      </c>
      <c r="B52">
        <v>-9</v>
      </c>
      <c r="C52">
        <f t="shared" si="5"/>
        <v>12.037890720553994</v>
      </c>
      <c r="D52">
        <f t="shared" si="6"/>
        <v>10.898479251712139</v>
      </c>
      <c r="E52">
        <f t="shared" si="7"/>
        <v>-0.66000000000000014</v>
      </c>
      <c r="F52">
        <f t="shared" si="3"/>
        <v>0.11538578861652271</v>
      </c>
      <c r="G52">
        <f t="shared" si="4"/>
        <v>0.17482695244927676</v>
      </c>
      <c r="H52">
        <v>2.27</v>
      </c>
    </row>
    <row r="53" spans="1:8" x14ac:dyDescent="0.25">
      <c r="A53">
        <v>-1</v>
      </c>
      <c r="B53">
        <v>9</v>
      </c>
      <c r="C53">
        <f t="shared" si="5"/>
        <v>12.094577834715851</v>
      </c>
      <c r="D53">
        <f t="shared" si="6"/>
        <v>10.773896695253766</v>
      </c>
      <c r="E53">
        <f t="shared" si="7"/>
        <v>-0.60000000000000009</v>
      </c>
      <c r="F53">
        <f t="shared" si="3"/>
        <v>0.10529916443521918</v>
      </c>
      <c r="G53">
        <f t="shared" si="4"/>
        <v>0.17549860739203194</v>
      </c>
      <c r="H53">
        <v>2.33</v>
      </c>
    </row>
    <row r="54" spans="1:8" x14ac:dyDescent="0.25">
      <c r="A54">
        <v>-1</v>
      </c>
      <c r="B54">
        <v>0</v>
      </c>
      <c r="C54">
        <f t="shared" si="5"/>
        <v>8.0370898340133028</v>
      </c>
      <c r="D54">
        <f t="shared" si="6"/>
        <v>6.0354660134905904</v>
      </c>
      <c r="E54">
        <f t="shared" si="7"/>
        <v>-0.80000000000000027</v>
      </c>
      <c r="F54">
        <f t="shared" si="3"/>
        <v>0.23208834760194605</v>
      </c>
      <c r="G54">
        <f t="shared" si="4"/>
        <v>0.29011043450243246</v>
      </c>
      <c r="H54">
        <v>2.13</v>
      </c>
    </row>
    <row r="55" spans="1:8" x14ac:dyDescent="0.25">
      <c r="A55">
        <v>7.0369999999999999</v>
      </c>
      <c r="B55">
        <v>-3.7999999999999999E-2</v>
      </c>
      <c r="C55">
        <f t="shared" si="5"/>
        <v>0</v>
      </c>
      <c r="D55">
        <f t="shared" si="6"/>
        <v>14.072453695073932</v>
      </c>
      <c r="E55">
        <f t="shared" si="7"/>
        <v>2.93</v>
      </c>
      <c r="H55">
        <v>5.86</v>
      </c>
    </row>
    <row r="56" spans="1:8" x14ac:dyDescent="0.25">
      <c r="A56">
        <f>7.037+0.698</f>
        <v>7.7349999999999994</v>
      </c>
      <c r="B56">
        <v>-3.7999999999999999E-2</v>
      </c>
      <c r="C56">
        <f t="shared" si="5"/>
        <v>0.69799999999999951</v>
      </c>
      <c r="D56">
        <f t="shared" si="6"/>
        <v>14.770432255015422</v>
      </c>
      <c r="E56">
        <f t="shared" si="7"/>
        <v>2.93</v>
      </c>
      <c r="H56">
        <v>5.86</v>
      </c>
    </row>
    <row r="57" spans="1:8" x14ac:dyDescent="0.25">
      <c r="A57">
        <f>7.037-0.698</f>
        <v>6.3390000000000004</v>
      </c>
      <c r="B57">
        <v>-3.7999999999999999E-2</v>
      </c>
      <c r="C57">
        <f t="shared" si="5"/>
        <v>0.69799999999999951</v>
      </c>
      <c r="D57">
        <f t="shared" si="6"/>
        <v>13.374477372966766</v>
      </c>
      <c r="E57">
        <f t="shared" si="7"/>
        <v>2.93</v>
      </c>
      <c r="H57">
        <v>5.86</v>
      </c>
    </row>
    <row r="58" spans="1:8" x14ac:dyDescent="0.25">
      <c r="A58">
        <v>7.0369999999999999</v>
      </c>
      <c r="B58">
        <f>-0.038+0.698</f>
        <v>0.65999999999999992</v>
      </c>
      <c r="C58">
        <f t="shared" si="5"/>
        <v>0.69799999999999995</v>
      </c>
      <c r="D58">
        <f t="shared" si="6"/>
        <v>14.084154536215513</v>
      </c>
      <c r="E58">
        <f t="shared" si="7"/>
        <v>2.93</v>
      </c>
      <c r="H58">
        <v>5.86</v>
      </c>
    </row>
    <row r="59" spans="1:8" x14ac:dyDescent="0.25">
      <c r="A59">
        <v>7.0369999999999999</v>
      </c>
      <c r="B59">
        <f>-0.038-0.698</f>
        <v>-0.73599999999999999</v>
      </c>
      <c r="C59">
        <f t="shared" si="5"/>
        <v>0.69799999999999995</v>
      </c>
      <c r="D59">
        <f t="shared" si="6"/>
        <v>14.09535047453592</v>
      </c>
      <c r="E59">
        <f t="shared" si="7"/>
        <v>2.93</v>
      </c>
      <c r="H59">
        <v>5.86</v>
      </c>
    </row>
    <row r="60" spans="1:8" x14ac:dyDescent="0.25">
      <c r="A60">
        <v>-7.0350000000000001</v>
      </c>
      <c r="B60">
        <v>7.4999999999999997E-2</v>
      </c>
      <c r="C60">
        <f t="shared" si="5"/>
        <v>14.072453695073932</v>
      </c>
      <c r="D60">
        <f t="shared" si="6"/>
        <v>0</v>
      </c>
      <c r="E60">
        <f t="shared" si="7"/>
        <v>-2.93</v>
      </c>
      <c r="H60">
        <v>0</v>
      </c>
    </row>
    <row r="61" spans="1:8" x14ac:dyDescent="0.25">
      <c r="A61">
        <f>-7.035+2.225</f>
        <v>-4.8100000000000005</v>
      </c>
      <c r="B61">
        <v>7.4999999999999997E-2</v>
      </c>
      <c r="C61">
        <f t="shared" si="5"/>
        <v>11.847538900548081</v>
      </c>
      <c r="D61">
        <f t="shared" si="6"/>
        <v>2.2249999999999996</v>
      </c>
      <c r="E61">
        <f t="shared" si="7"/>
        <v>-2.93</v>
      </c>
      <c r="H61">
        <v>0</v>
      </c>
    </row>
    <row r="62" spans="1:8" x14ac:dyDescent="0.25">
      <c r="A62">
        <f>-7.035-2.225</f>
        <v>-9.26</v>
      </c>
      <c r="B62">
        <v>7.4999999999999997E-2</v>
      </c>
      <c r="C62">
        <f t="shared" si="5"/>
        <v>16.297391754510905</v>
      </c>
      <c r="D62">
        <f t="shared" si="6"/>
        <v>2.2249999999999996</v>
      </c>
      <c r="E62">
        <f t="shared" si="7"/>
        <v>-2.93</v>
      </c>
      <c r="H62">
        <v>0</v>
      </c>
    </row>
    <row r="63" spans="1:8" x14ac:dyDescent="0.25">
      <c r="A63">
        <v>-7.0350000000000001</v>
      </c>
      <c r="B63">
        <f>0.075+2.225</f>
        <v>2.3000000000000003</v>
      </c>
      <c r="C63">
        <f t="shared" si="5"/>
        <v>14.26490196250924</v>
      </c>
      <c r="D63">
        <f t="shared" si="6"/>
        <v>2.2250000000000001</v>
      </c>
      <c r="E63">
        <f t="shared" si="7"/>
        <v>-2.93</v>
      </c>
      <c r="H63">
        <v>0</v>
      </c>
    </row>
    <row r="64" spans="1:8" x14ac:dyDescent="0.25">
      <c r="A64">
        <v>-7.0350000000000001</v>
      </c>
      <c r="B64">
        <f>0.075-2.225</f>
        <v>-2.15</v>
      </c>
      <c r="C64">
        <f t="shared" si="5"/>
        <v>14.229607443636665</v>
      </c>
      <c r="D64">
        <f t="shared" si="6"/>
        <v>2.2250000000000001</v>
      </c>
      <c r="E64">
        <f t="shared" si="7"/>
        <v>-2.93</v>
      </c>
      <c r="H64">
        <v>0</v>
      </c>
    </row>
    <row r="65" spans="4:7" x14ac:dyDescent="0.25">
      <c r="D65">
        <f>AVERAGE(D2:D64)</f>
        <v>9.9974929340115573</v>
      </c>
      <c r="E65">
        <f>AVERAGE(E2:E64)</f>
        <v>-0.36571428571428599</v>
      </c>
      <c r="G65">
        <f>AVERAGE(G2:G54)</f>
        <v>0.27136211638639124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F24F8-28B5-445C-9568-3140C84CF263}">
  <dimension ref="A1:G65"/>
  <sheetViews>
    <sheetView topLeftCell="A49" workbookViewId="0">
      <selection activeCell="E65" sqref="E65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9</v>
      </c>
      <c r="F1" t="s">
        <v>15</v>
      </c>
      <c r="G1" t="s">
        <v>8</v>
      </c>
    </row>
    <row r="2" spans="1:7" x14ac:dyDescent="0.25">
      <c r="A2">
        <v>-12</v>
      </c>
      <c r="B2">
        <v>-8</v>
      </c>
      <c r="C2">
        <f t="shared" ref="C2:C33" si="0">SQRT( (A2-7.037)^2+(B2+0.038)^2 )</f>
        <v>20.634941555526634</v>
      </c>
      <c r="D2">
        <f t="shared" ref="D2:D33" si="1">SQRT( (A2+7.035)^2+(B2-0.075)^2 )</f>
        <v>9.4792853106128199</v>
      </c>
      <c r="E2">
        <f t="shared" ref="E2:E33" si="2">G2-(7.35/2)</f>
        <v>-2.1049999999999995</v>
      </c>
      <c r="F2">
        <f>ABS(E2*((D2+C2)/(D2*C2)))</f>
        <v>0.32407458969810937</v>
      </c>
      <c r="G2">
        <v>1.57</v>
      </c>
    </row>
    <row r="3" spans="1:7" x14ac:dyDescent="0.25">
      <c r="A3">
        <v>-8</v>
      </c>
      <c r="B3">
        <v>-8</v>
      </c>
      <c r="C3">
        <f t="shared" si="0"/>
        <v>17.014840963112171</v>
      </c>
      <c r="D3">
        <f t="shared" si="1"/>
        <v>8.1324565784269627</v>
      </c>
      <c r="E3">
        <f t="shared" si="2"/>
        <v>-1.8649999999999998</v>
      </c>
      <c r="F3">
        <f t="shared" ref="F3:F54" si="3">ABS(E3*((D3+C3)/(D3*C3)))</f>
        <v>0.33893819261971347</v>
      </c>
      <c r="G3">
        <v>1.81</v>
      </c>
    </row>
    <row r="4" spans="1:7" x14ac:dyDescent="0.25">
      <c r="A4">
        <v>-4</v>
      </c>
      <c r="B4">
        <v>-8</v>
      </c>
      <c r="C4">
        <f t="shared" si="0"/>
        <v>13.609144462456117</v>
      </c>
      <c r="D4">
        <f t="shared" si="1"/>
        <v>8.6265201558913649</v>
      </c>
      <c r="E4">
        <f t="shared" si="2"/>
        <v>-1.3649999999999998</v>
      </c>
      <c r="F4">
        <f t="shared" si="3"/>
        <v>0.25853318751824944</v>
      </c>
      <c r="G4">
        <v>2.31</v>
      </c>
    </row>
    <row r="5" spans="1:7" x14ac:dyDescent="0.25">
      <c r="A5">
        <v>0</v>
      </c>
      <c r="B5">
        <v>-8</v>
      </c>
      <c r="C5">
        <f t="shared" si="0"/>
        <v>10.626044089876533</v>
      </c>
      <c r="D5">
        <f t="shared" si="1"/>
        <v>10.709661525930686</v>
      </c>
      <c r="E5">
        <f t="shared" si="2"/>
        <v>-0.64500000000000002</v>
      </c>
      <c r="F5">
        <f t="shared" si="3"/>
        <v>0.12092591052830667</v>
      </c>
      <c r="G5">
        <v>3.03</v>
      </c>
    </row>
    <row r="6" spans="1:7" x14ac:dyDescent="0.25">
      <c r="A6">
        <v>4</v>
      </c>
      <c r="B6">
        <v>-8</v>
      </c>
      <c r="C6">
        <f t="shared" si="0"/>
        <v>8.5215499177086329</v>
      </c>
      <c r="D6">
        <f t="shared" si="1"/>
        <v>13.673947857147912</v>
      </c>
      <c r="E6">
        <f t="shared" si="2"/>
        <v>5.500000000000016E-2</v>
      </c>
      <c r="F6">
        <f t="shared" si="3"/>
        <v>1.0476472250318097E-2</v>
      </c>
      <c r="G6">
        <v>3.73</v>
      </c>
    </row>
    <row r="7" spans="1:7" x14ac:dyDescent="0.25">
      <c r="A7">
        <v>8</v>
      </c>
      <c r="B7">
        <v>-8</v>
      </c>
      <c r="C7">
        <f t="shared" si="0"/>
        <v>8.0200257480883437</v>
      </c>
      <c r="D7">
        <f t="shared" si="1"/>
        <v>17.06624885556284</v>
      </c>
      <c r="E7">
        <f t="shared" si="2"/>
        <v>0.61500000000000021</v>
      </c>
      <c r="F7">
        <f t="shared" si="3"/>
        <v>0.11271908403337777</v>
      </c>
      <c r="G7">
        <v>4.29</v>
      </c>
    </row>
    <row r="8" spans="1:7" x14ac:dyDescent="0.25">
      <c r="A8">
        <v>12</v>
      </c>
      <c r="B8">
        <v>-8</v>
      </c>
      <c r="C8">
        <f t="shared" si="0"/>
        <v>9.3821539637761227</v>
      </c>
      <c r="D8">
        <f t="shared" si="1"/>
        <v>20.676964235593193</v>
      </c>
      <c r="E8">
        <f t="shared" si="2"/>
        <v>0.88499999999999979</v>
      </c>
      <c r="F8">
        <f t="shared" si="3"/>
        <v>0.13712927336903238</v>
      </c>
      <c r="G8">
        <v>4.5599999999999996</v>
      </c>
    </row>
    <row r="9" spans="1:7" x14ac:dyDescent="0.25">
      <c r="A9">
        <v>-12</v>
      </c>
      <c r="B9">
        <v>-4</v>
      </c>
      <c r="C9">
        <f t="shared" si="0"/>
        <v>19.44491740789865</v>
      </c>
      <c r="D9">
        <f t="shared" si="1"/>
        <v>6.4231495389722948</v>
      </c>
      <c r="E9">
        <f t="shared" si="2"/>
        <v>-2.3949999999999996</v>
      </c>
      <c r="F9">
        <f t="shared" si="3"/>
        <v>0.4960384686692913</v>
      </c>
      <c r="G9">
        <v>1.28</v>
      </c>
    </row>
    <row r="10" spans="1:7" x14ac:dyDescent="0.25">
      <c r="A10">
        <v>-8</v>
      </c>
      <c r="B10">
        <v>-4</v>
      </c>
      <c r="C10">
        <f t="shared" si="0"/>
        <v>15.550202989028792</v>
      </c>
      <c r="D10">
        <f t="shared" si="1"/>
        <v>4.1877022339225602</v>
      </c>
      <c r="E10">
        <f t="shared" si="2"/>
        <v>-2.3149999999999995</v>
      </c>
      <c r="F10">
        <f t="shared" si="3"/>
        <v>0.70168177785594188</v>
      </c>
      <c r="G10">
        <v>1.36</v>
      </c>
    </row>
    <row r="11" spans="1:7" x14ac:dyDescent="0.25">
      <c r="A11">
        <v>-4</v>
      </c>
      <c r="B11">
        <v>-4</v>
      </c>
      <c r="C11">
        <f t="shared" si="0"/>
        <v>11.726585734986973</v>
      </c>
      <c r="D11">
        <f t="shared" si="1"/>
        <v>5.0810284392040161</v>
      </c>
      <c r="E11">
        <f t="shared" si="2"/>
        <v>-1.6749999999999998</v>
      </c>
      <c r="F11">
        <f t="shared" si="3"/>
        <v>0.47249549560387377</v>
      </c>
      <c r="G11">
        <v>2</v>
      </c>
    </row>
    <row r="12" spans="1:7" x14ac:dyDescent="0.25">
      <c r="A12">
        <v>0</v>
      </c>
      <c r="B12">
        <v>-4</v>
      </c>
      <c r="C12">
        <f t="shared" si="0"/>
        <v>8.0756927257047124</v>
      </c>
      <c r="D12">
        <f t="shared" si="1"/>
        <v>8.129996924968669</v>
      </c>
      <c r="E12">
        <f t="shared" si="2"/>
        <v>-0.63499999999999979</v>
      </c>
      <c r="F12">
        <f t="shared" si="3"/>
        <v>0.15673683602010144</v>
      </c>
      <c r="G12">
        <v>3.04</v>
      </c>
    </row>
    <row r="13" spans="1:7" x14ac:dyDescent="0.25">
      <c r="A13">
        <v>4</v>
      </c>
      <c r="B13">
        <v>-4</v>
      </c>
      <c r="C13">
        <f t="shared" si="0"/>
        <v>4.9920750194683574</v>
      </c>
      <c r="D13">
        <f t="shared" si="1"/>
        <v>11.763368990217046</v>
      </c>
      <c r="E13">
        <f t="shared" si="2"/>
        <v>0.39500000000000046</v>
      </c>
      <c r="F13">
        <f t="shared" si="3"/>
        <v>0.11270422922891633</v>
      </c>
      <c r="G13">
        <v>4.07</v>
      </c>
    </row>
    <row r="14" spans="1:7" x14ac:dyDescent="0.25">
      <c r="A14">
        <v>8</v>
      </c>
      <c r="B14">
        <v>-4</v>
      </c>
      <c r="C14">
        <f t="shared" si="0"/>
        <v>4.0773536760992419</v>
      </c>
      <c r="D14">
        <f t="shared" si="1"/>
        <v>15.577446838297989</v>
      </c>
      <c r="E14">
        <f t="shared" si="2"/>
        <v>1.0949999999999998</v>
      </c>
      <c r="F14">
        <f t="shared" si="3"/>
        <v>0.33885047379675831</v>
      </c>
      <c r="G14">
        <v>4.7699999999999996</v>
      </c>
    </row>
    <row r="15" spans="1:7" x14ac:dyDescent="0.25">
      <c r="A15">
        <v>12</v>
      </c>
      <c r="B15">
        <v>-4</v>
      </c>
      <c r="C15">
        <f t="shared" si="0"/>
        <v>6.350497067159389</v>
      </c>
      <c r="D15">
        <f t="shared" si="1"/>
        <v>19.46630036755829</v>
      </c>
      <c r="E15">
        <f t="shared" si="2"/>
        <v>1.2250000000000005</v>
      </c>
      <c r="F15">
        <f t="shared" si="3"/>
        <v>0.25582755239336025</v>
      </c>
      <c r="G15">
        <v>4.9000000000000004</v>
      </c>
    </row>
    <row r="16" spans="1:7" x14ac:dyDescent="0.25">
      <c r="A16">
        <v>-12</v>
      </c>
      <c r="B16">
        <v>4</v>
      </c>
      <c r="C16">
        <f t="shared" si="0"/>
        <v>19.460545033477352</v>
      </c>
      <c r="D16">
        <f t="shared" si="1"/>
        <v>6.3290481116831465</v>
      </c>
      <c r="E16">
        <f t="shared" si="2"/>
        <v>-2.3549999999999995</v>
      </c>
      <c r="F16">
        <f t="shared" si="3"/>
        <v>0.49310795155197013</v>
      </c>
      <c r="G16">
        <v>1.32</v>
      </c>
    </row>
    <row r="17" spans="1:7" x14ac:dyDescent="0.25">
      <c r="A17">
        <v>-8</v>
      </c>
      <c r="B17">
        <v>4</v>
      </c>
      <c r="C17">
        <f t="shared" si="0"/>
        <v>15.569740299696715</v>
      </c>
      <c r="D17">
        <f t="shared" si="1"/>
        <v>4.0418869355784803</v>
      </c>
      <c r="E17">
        <f t="shared" si="2"/>
        <v>-2.3049999999999997</v>
      </c>
      <c r="F17">
        <f t="shared" si="3"/>
        <v>0.71832177244576378</v>
      </c>
      <c r="G17">
        <v>1.37</v>
      </c>
    </row>
    <row r="18" spans="1:7" x14ac:dyDescent="0.25">
      <c r="A18">
        <v>-4</v>
      </c>
      <c r="B18">
        <v>4</v>
      </c>
      <c r="C18">
        <f t="shared" si="0"/>
        <v>11.752481142295016</v>
      </c>
      <c r="D18">
        <f t="shared" si="1"/>
        <v>4.9615370602263971</v>
      </c>
      <c r="E18">
        <f t="shared" si="2"/>
        <v>-1.645</v>
      </c>
      <c r="F18">
        <f t="shared" si="3"/>
        <v>0.47152092493300252</v>
      </c>
      <c r="G18">
        <v>2.0299999999999998</v>
      </c>
    </row>
    <row r="19" spans="1:7" x14ac:dyDescent="0.25">
      <c r="A19">
        <v>0</v>
      </c>
      <c r="B19">
        <v>4</v>
      </c>
      <c r="C19">
        <f t="shared" si="0"/>
        <v>8.1132492258034326</v>
      </c>
      <c r="D19">
        <f t="shared" si="1"/>
        <v>8.0558581169233605</v>
      </c>
      <c r="E19">
        <f t="shared" si="2"/>
        <v>-0.60499999999999998</v>
      </c>
      <c r="F19">
        <f t="shared" si="3"/>
        <v>0.14967001191463913</v>
      </c>
      <c r="G19">
        <v>3.07</v>
      </c>
    </row>
    <row r="20" spans="1:7" x14ac:dyDescent="0.25">
      <c r="A20">
        <v>4</v>
      </c>
      <c r="B20">
        <v>4</v>
      </c>
      <c r="C20">
        <f t="shared" si="0"/>
        <v>5.0526045758598608</v>
      </c>
      <c r="D20">
        <f t="shared" si="1"/>
        <v>11.712252131848938</v>
      </c>
      <c r="E20">
        <f t="shared" si="2"/>
        <v>0.48500000000000032</v>
      </c>
      <c r="F20">
        <f t="shared" si="3"/>
        <v>0.13739972401273629</v>
      </c>
      <c r="G20">
        <v>4.16</v>
      </c>
    </row>
    <row r="21" spans="1:7" x14ac:dyDescent="0.25">
      <c r="A21">
        <v>8</v>
      </c>
      <c r="B21">
        <v>4</v>
      </c>
      <c r="C21">
        <f t="shared" si="0"/>
        <v>4.1512423441663824</v>
      </c>
      <c r="D21">
        <f t="shared" si="1"/>
        <v>15.538881877406753</v>
      </c>
      <c r="E21">
        <f t="shared" si="2"/>
        <v>1.165</v>
      </c>
      <c r="F21">
        <f t="shared" si="3"/>
        <v>0.35561209888553452</v>
      </c>
      <c r="G21">
        <v>4.84</v>
      </c>
    </row>
    <row r="22" spans="1:7" x14ac:dyDescent="0.25">
      <c r="A22">
        <v>12</v>
      </c>
      <c r="B22">
        <v>4</v>
      </c>
      <c r="C22">
        <f t="shared" si="0"/>
        <v>6.3981882591871271</v>
      </c>
      <c r="D22">
        <f t="shared" si="1"/>
        <v>19.435453429235963</v>
      </c>
      <c r="E22">
        <f t="shared" si="2"/>
        <v>1.2350000000000003</v>
      </c>
      <c r="F22">
        <f t="shared" si="3"/>
        <v>0.25656705992374101</v>
      </c>
      <c r="G22">
        <v>4.91</v>
      </c>
    </row>
    <row r="23" spans="1:7" x14ac:dyDescent="0.25">
      <c r="A23">
        <v>-12</v>
      </c>
      <c r="B23">
        <v>8</v>
      </c>
      <c r="C23">
        <f t="shared" si="0"/>
        <v>20.664385134815891</v>
      </c>
      <c r="D23">
        <f t="shared" si="1"/>
        <v>9.3518367179928887</v>
      </c>
      <c r="E23">
        <f t="shared" si="2"/>
        <v>-2.0549999999999997</v>
      </c>
      <c r="F23">
        <f t="shared" si="3"/>
        <v>0.31918939229419313</v>
      </c>
      <c r="G23">
        <v>1.62</v>
      </c>
    </row>
    <row r="24" spans="1:7" x14ac:dyDescent="0.25">
      <c r="A24">
        <v>-8</v>
      </c>
      <c r="B24">
        <v>8</v>
      </c>
      <c r="C24">
        <f t="shared" si="0"/>
        <v>17.050537029665662</v>
      </c>
      <c r="D24">
        <f t="shared" si="1"/>
        <v>7.9835361839225101</v>
      </c>
      <c r="E24">
        <f t="shared" si="2"/>
        <v>-1.7949999999999999</v>
      </c>
      <c r="F24">
        <f t="shared" si="3"/>
        <v>0.3301129873238931</v>
      </c>
      <c r="G24">
        <v>1.88</v>
      </c>
    </row>
    <row r="25" spans="1:7" x14ac:dyDescent="0.25">
      <c r="A25">
        <v>-4</v>
      </c>
      <c r="B25">
        <v>8</v>
      </c>
      <c r="C25">
        <f t="shared" si="0"/>
        <v>13.653747214592775</v>
      </c>
      <c r="D25">
        <f t="shared" si="1"/>
        <v>8.486274211925986</v>
      </c>
      <c r="E25">
        <f t="shared" si="2"/>
        <v>-1.2949999999999999</v>
      </c>
      <c r="F25">
        <f t="shared" si="3"/>
        <v>0.24744511610541745</v>
      </c>
      <c r="G25">
        <v>2.38</v>
      </c>
    </row>
    <row r="26" spans="1:7" x14ac:dyDescent="0.25">
      <c r="A26">
        <v>0</v>
      </c>
      <c r="B26">
        <v>8</v>
      </c>
      <c r="C26">
        <f t="shared" si="0"/>
        <v>10.683108770390762</v>
      </c>
      <c r="D26">
        <f t="shared" si="1"/>
        <v>10.597020807755356</v>
      </c>
      <c r="E26">
        <f t="shared" si="2"/>
        <v>-0.57499999999999973</v>
      </c>
      <c r="F26">
        <f t="shared" si="3"/>
        <v>0.10808381750826823</v>
      </c>
      <c r="G26">
        <v>3.1</v>
      </c>
    </row>
    <row r="27" spans="1:7" x14ac:dyDescent="0.25">
      <c r="A27">
        <v>4</v>
      </c>
      <c r="B27">
        <v>8</v>
      </c>
      <c r="C27">
        <f t="shared" si="0"/>
        <v>8.592602225170209</v>
      </c>
      <c r="D27">
        <f t="shared" si="1"/>
        <v>13.585906300280449</v>
      </c>
      <c r="E27">
        <f t="shared" si="2"/>
        <v>0.18500000000000005</v>
      </c>
      <c r="F27">
        <f t="shared" si="3"/>
        <v>3.5147200825562122E-2</v>
      </c>
      <c r="G27">
        <v>3.86</v>
      </c>
    </row>
    <row r="28" spans="1:7" x14ac:dyDescent="0.25">
      <c r="A28">
        <v>8</v>
      </c>
      <c r="B28">
        <v>8</v>
      </c>
      <c r="C28">
        <f t="shared" si="0"/>
        <v>8.0954810233858261</v>
      </c>
      <c r="D28">
        <f t="shared" si="1"/>
        <v>16.995789184383291</v>
      </c>
      <c r="E28">
        <f t="shared" si="2"/>
        <v>0.63499999999999979</v>
      </c>
      <c r="F28">
        <f t="shared" si="3"/>
        <v>0.11580101822477464</v>
      </c>
      <c r="G28">
        <v>4.3099999999999996</v>
      </c>
    </row>
    <row r="29" spans="1:7" x14ac:dyDescent="0.25">
      <c r="A29">
        <v>12</v>
      </c>
      <c r="B29">
        <v>8</v>
      </c>
      <c r="C29">
        <f t="shared" si="0"/>
        <v>9.4467355737312779</v>
      </c>
      <c r="D29">
        <f t="shared" si="1"/>
        <v>20.618846960972384</v>
      </c>
      <c r="E29">
        <f t="shared" si="2"/>
        <v>0.875</v>
      </c>
      <c r="F29">
        <f t="shared" si="3"/>
        <v>0.13506149159963801</v>
      </c>
      <c r="G29">
        <v>4.55</v>
      </c>
    </row>
    <row r="30" spans="1:7" x14ac:dyDescent="0.25">
      <c r="A30">
        <v>0</v>
      </c>
      <c r="B30">
        <v>0</v>
      </c>
      <c r="C30">
        <f t="shared" si="0"/>
        <v>7.037102599792048</v>
      </c>
      <c r="D30">
        <f t="shared" si="1"/>
        <v>7.0353997754214364</v>
      </c>
      <c r="E30">
        <f t="shared" si="2"/>
        <v>-0.60499999999999998</v>
      </c>
      <c r="F30">
        <f t="shared" si="3"/>
        <v>0.17196657502050378</v>
      </c>
      <c r="G30">
        <v>3.07</v>
      </c>
    </row>
    <row r="31" spans="1:7" x14ac:dyDescent="0.25">
      <c r="A31">
        <v>0</v>
      </c>
      <c r="B31">
        <v>5</v>
      </c>
      <c r="C31">
        <f t="shared" si="0"/>
        <v>8.6545255791406621</v>
      </c>
      <c r="D31">
        <f t="shared" si="1"/>
        <v>8.5875986166098848</v>
      </c>
      <c r="E31">
        <f t="shared" si="2"/>
        <v>-0.58499999999999996</v>
      </c>
      <c r="F31">
        <f t="shared" si="3"/>
        <v>0.13571618150117684</v>
      </c>
      <c r="G31">
        <v>3.09</v>
      </c>
    </row>
    <row r="32" spans="1:7" x14ac:dyDescent="0.25">
      <c r="A32">
        <v>0</v>
      </c>
      <c r="B32">
        <v>-5</v>
      </c>
      <c r="C32">
        <f t="shared" si="0"/>
        <v>8.6105059665503969</v>
      </c>
      <c r="D32">
        <f t="shared" si="1"/>
        <v>8.6744942215670413</v>
      </c>
      <c r="E32">
        <f t="shared" si="2"/>
        <v>-0.64500000000000002</v>
      </c>
      <c r="F32">
        <f t="shared" si="3"/>
        <v>0.14926441017635</v>
      </c>
      <c r="G32">
        <v>3.03</v>
      </c>
    </row>
    <row r="33" spans="1:7" x14ac:dyDescent="0.25">
      <c r="A33">
        <v>5</v>
      </c>
      <c r="B33">
        <v>0</v>
      </c>
      <c r="C33">
        <f t="shared" si="0"/>
        <v>2.037354411976473</v>
      </c>
      <c r="D33">
        <f t="shared" si="1"/>
        <v>12.035233691125404</v>
      </c>
      <c r="E33">
        <f t="shared" si="2"/>
        <v>1.4249999999999998</v>
      </c>
      <c r="F33">
        <f t="shared" si="3"/>
        <v>0.81783883477546304</v>
      </c>
      <c r="G33">
        <v>5.0999999999999996</v>
      </c>
    </row>
    <row r="34" spans="1:7" x14ac:dyDescent="0.25">
      <c r="A34">
        <v>9</v>
      </c>
      <c r="B34">
        <v>0</v>
      </c>
      <c r="C34">
        <f t="shared" ref="C34:C65" si="4">SQRT( (A34-7.037)^2+(B34+0.038)^2 )</f>
        <v>1.9633677699300252</v>
      </c>
      <c r="D34">
        <f t="shared" ref="D34:D64" si="5">SQRT( (A34+7.035)^2+(B34-0.075)^2 )</f>
        <v>16.035175396608544</v>
      </c>
      <c r="E34">
        <f t="shared" ref="E34:E64" si="6">G34-(7.35/2)</f>
        <v>2.0650000000000004</v>
      </c>
      <c r="F34">
        <f t="shared" si="3"/>
        <v>1.1805436180948412</v>
      </c>
      <c r="G34">
        <v>5.74</v>
      </c>
    </row>
    <row r="35" spans="1:7" x14ac:dyDescent="0.25">
      <c r="A35">
        <v>7</v>
      </c>
      <c r="B35">
        <v>2</v>
      </c>
      <c r="C35">
        <f t="shared" si="4"/>
        <v>2.0383358408270214</v>
      </c>
      <c r="D35">
        <f t="shared" si="5"/>
        <v>14.166398624915226</v>
      </c>
      <c r="E35">
        <f t="shared" si="6"/>
        <v>1.7149999999999999</v>
      </c>
      <c r="F35">
        <f t="shared" si="3"/>
        <v>0.96243375034750034</v>
      </c>
      <c r="G35">
        <v>5.39</v>
      </c>
    </row>
    <row r="36" spans="1:7" x14ac:dyDescent="0.25">
      <c r="A36">
        <v>7</v>
      </c>
      <c r="B36">
        <v>-2</v>
      </c>
      <c r="C36">
        <f t="shared" si="4"/>
        <v>1.962348847682287</v>
      </c>
      <c r="D36">
        <f t="shared" si="5"/>
        <v>14.187559691504385</v>
      </c>
      <c r="E36">
        <f t="shared" si="6"/>
        <v>1.585</v>
      </c>
      <c r="F36">
        <f t="shared" si="3"/>
        <v>0.91942311345600969</v>
      </c>
      <c r="G36">
        <v>5.26</v>
      </c>
    </row>
    <row r="37" spans="1:7" x14ac:dyDescent="0.25">
      <c r="A37">
        <v>3</v>
      </c>
      <c r="B37">
        <v>0</v>
      </c>
      <c r="C37">
        <f t="shared" si="4"/>
        <v>4.0371788417160808</v>
      </c>
      <c r="D37">
        <f t="shared" si="5"/>
        <v>10.035280265144566</v>
      </c>
      <c r="E37">
        <f t="shared" si="6"/>
        <v>0.45500000000000007</v>
      </c>
      <c r="F37">
        <f t="shared" si="3"/>
        <v>0.15804250237929957</v>
      </c>
      <c r="G37">
        <v>4.13</v>
      </c>
    </row>
    <row r="38" spans="1:7" x14ac:dyDescent="0.25">
      <c r="A38">
        <v>11</v>
      </c>
      <c r="B38">
        <v>0</v>
      </c>
      <c r="C38">
        <f t="shared" si="4"/>
        <v>3.9631821810257475</v>
      </c>
      <c r="D38">
        <f t="shared" si="5"/>
        <v>18.035155946095948</v>
      </c>
      <c r="E38">
        <f t="shared" si="6"/>
        <v>1.6150000000000002</v>
      </c>
      <c r="F38">
        <f t="shared" si="3"/>
        <v>0.4970481494939949</v>
      </c>
      <c r="G38">
        <v>5.29</v>
      </c>
    </row>
    <row r="39" spans="1:7" x14ac:dyDescent="0.25">
      <c r="A39">
        <v>7</v>
      </c>
      <c r="B39">
        <v>4</v>
      </c>
      <c r="C39">
        <f t="shared" si="4"/>
        <v>4.038169511053245</v>
      </c>
      <c r="D39">
        <f t="shared" si="5"/>
        <v>14.573498207362569</v>
      </c>
      <c r="E39">
        <f t="shared" si="6"/>
        <v>1.0550000000000006</v>
      </c>
      <c r="F39">
        <f t="shared" si="3"/>
        <v>0.33364866585175157</v>
      </c>
      <c r="G39">
        <v>4.7300000000000004</v>
      </c>
    </row>
    <row r="40" spans="1:7" x14ac:dyDescent="0.25">
      <c r="A40">
        <v>7</v>
      </c>
      <c r="B40">
        <v>-4</v>
      </c>
      <c r="C40">
        <f t="shared" si="4"/>
        <v>3.962172762513013</v>
      </c>
      <c r="D40">
        <f t="shared" si="5"/>
        <v>14.614610839841067</v>
      </c>
      <c r="E40">
        <f t="shared" si="6"/>
        <v>0.97500000000000053</v>
      </c>
      <c r="F40">
        <f t="shared" si="3"/>
        <v>0.31279116259309681</v>
      </c>
      <c r="G40">
        <v>4.6500000000000004</v>
      </c>
    </row>
    <row r="41" spans="1:7" x14ac:dyDescent="0.25">
      <c r="A41">
        <v>-4</v>
      </c>
      <c r="B41">
        <v>0</v>
      </c>
      <c r="C41">
        <f t="shared" si="4"/>
        <v>11.037065416133039</v>
      </c>
      <c r="D41">
        <f t="shared" si="5"/>
        <v>3.0359265472010355</v>
      </c>
      <c r="E41">
        <f t="shared" si="6"/>
        <v>-2.1549999999999998</v>
      </c>
      <c r="F41">
        <f t="shared" si="3"/>
        <v>0.90508389623238128</v>
      </c>
      <c r="G41">
        <v>1.52</v>
      </c>
    </row>
    <row r="42" spans="1:7" x14ac:dyDescent="0.25">
      <c r="A42">
        <v>-10</v>
      </c>
      <c r="B42">
        <v>0</v>
      </c>
      <c r="C42">
        <f t="shared" si="4"/>
        <v>17.037042378300288</v>
      </c>
      <c r="D42">
        <f t="shared" si="5"/>
        <v>2.9659484149256539</v>
      </c>
      <c r="E42">
        <f t="shared" si="6"/>
        <v>-2.8149999999999999</v>
      </c>
      <c r="F42">
        <f t="shared" si="3"/>
        <v>1.1143343991275005</v>
      </c>
      <c r="G42">
        <v>0.86</v>
      </c>
    </row>
    <row r="43" spans="1:7" x14ac:dyDescent="0.25">
      <c r="A43">
        <v>-7</v>
      </c>
      <c r="B43">
        <v>3</v>
      </c>
      <c r="C43">
        <f t="shared" si="4"/>
        <v>14.361991957942324</v>
      </c>
      <c r="D43">
        <f t="shared" si="5"/>
        <v>2.9252093942143698</v>
      </c>
      <c r="E43">
        <f t="shared" si="6"/>
        <v>-2.4749999999999996</v>
      </c>
      <c r="F43">
        <f t="shared" si="3"/>
        <v>1.0184231318099648</v>
      </c>
      <c r="G43">
        <v>1.2</v>
      </c>
    </row>
    <row r="44" spans="1:7" x14ac:dyDescent="0.25">
      <c r="A44">
        <v>-7</v>
      </c>
      <c r="B44">
        <v>-3</v>
      </c>
      <c r="C44">
        <f t="shared" si="4"/>
        <v>14.346107939089263</v>
      </c>
      <c r="D44">
        <f t="shared" si="5"/>
        <v>3.0751991805409942</v>
      </c>
      <c r="E44">
        <f t="shared" si="6"/>
        <v>-2.4550000000000001</v>
      </c>
      <c r="F44">
        <f t="shared" si="3"/>
        <v>0.96944882604486216</v>
      </c>
      <c r="G44">
        <v>1.22</v>
      </c>
    </row>
    <row r="45" spans="1:7" x14ac:dyDescent="0.25">
      <c r="A45">
        <v>-1</v>
      </c>
      <c r="B45">
        <v>0</v>
      </c>
      <c r="C45">
        <f t="shared" si="4"/>
        <v>8.0370898340133028</v>
      </c>
      <c r="D45">
        <f t="shared" si="5"/>
        <v>6.0354660134905904</v>
      </c>
      <c r="E45">
        <f t="shared" si="6"/>
        <v>-0.96499999999999986</v>
      </c>
      <c r="F45">
        <f t="shared" si="3"/>
        <v>0.2799565692948473</v>
      </c>
      <c r="G45">
        <v>2.71</v>
      </c>
    </row>
    <row r="46" spans="1:7" x14ac:dyDescent="0.25">
      <c r="A46">
        <v>-13</v>
      </c>
      <c r="B46">
        <v>0</v>
      </c>
      <c r="C46">
        <f t="shared" si="4"/>
        <v>20.037036033305924</v>
      </c>
      <c r="D46">
        <f t="shared" si="5"/>
        <v>5.9654714817858281</v>
      </c>
      <c r="E46">
        <f t="shared" si="6"/>
        <v>-2.5649999999999995</v>
      </c>
      <c r="F46">
        <f t="shared" si="3"/>
        <v>0.55798734187782029</v>
      </c>
      <c r="G46">
        <v>1.1100000000000001</v>
      </c>
    </row>
    <row r="47" spans="1:7" x14ac:dyDescent="0.25">
      <c r="A47">
        <v>-7</v>
      </c>
      <c r="B47">
        <v>6</v>
      </c>
      <c r="C47">
        <f t="shared" si="4"/>
        <v>15.280537065168881</v>
      </c>
      <c r="D47">
        <f t="shared" si="5"/>
        <v>5.9251033746256274</v>
      </c>
      <c r="E47">
        <f t="shared" si="6"/>
        <v>-1.8849999999999998</v>
      </c>
      <c r="F47">
        <f t="shared" si="3"/>
        <v>0.44149744777611338</v>
      </c>
      <c r="G47">
        <v>1.79</v>
      </c>
    </row>
    <row r="48" spans="1:7" x14ac:dyDescent="0.25">
      <c r="A48">
        <v>-7</v>
      </c>
      <c r="B48">
        <v>-6</v>
      </c>
      <c r="C48">
        <f t="shared" si="4"/>
        <v>15.250665985457815</v>
      </c>
      <c r="D48">
        <f t="shared" si="5"/>
        <v>6.0751008222086318</v>
      </c>
      <c r="E48">
        <f t="shared" si="6"/>
        <v>-1.9349999999999998</v>
      </c>
      <c r="F48">
        <f t="shared" si="3"/>
        <v>0.44539293730933288</v>
      </c>
      <c r="G48">
        <v>1.74</v>
      </c>
    </row>
    <row r="49" spans="1:7" x14ac:dyDescent="0.25">
      <c r="A49">
        <v>1</v>
      </c>
      <c r="B49">
        <v>-9</v>
      </c>
      <c r="C49">
        <f t="shared" si="4"/>
        <v>10.805684291149728</v>
      </c>
      <c r="D49">
        <f t="shared" si="5"/>
        <v>12.120926119731941</v>
      </c>
      <c r="E49">
        <f t="shared" si="6"/>
        <v>-0.47499999999999964</v>
      </c>
      <c r="F49">
        <f t="shared" si="3"/>
        <v>8.3146769837843346E-2</v>
      </c>
      <c r="G49">
        <v>3.2</v>
      </c>
    </row>
    <row r="50" spans="1:7" x14ac:dyDescent="0.25">
      <c r="A50">
        <v>1</v>
      </c>
      <c r="B50">
        <v>9</v>
      </c>
      <c r="C50">
        <f t="shared" si="4"/>
        <v>10.868799979758576</v>
      </c>
      <c r="D50">
        <f t="shared" si="5"/>
        <v>12.009032017610746</v>
      </c>
      <c r="E50">
        <f t="shared" si="6"/>
        <v>-0.4049999999999998</v>
      </c>
      <c r="F50">
        <f t="shared" si="3"/>
        <v>7.0987239913854611E-2</v>
      </c>
      <c r="G50">
        <v>3.27</v>
      </c>
    </row>
    <row r="51" spans="1:7" x14ac:dyDescent="0.25">
      <c r="A51">
        <v>1</v>
      </c>
      <c r="B51">
        <v>0</v>
      </c>
      <c r="C51">
        <f t="shared" si="4"/>
        <v>6.0371195946411396</v>
      </c>
      <c r="D51">
        <f t="shared" si="5"/>
        <v>8.0353500234899542</v>
      </c>
      <c r="E51">
        <f t="shared" si="6"/>
        <v>-0.2849999999999997</v>
      </c>
      <c r="F51">
        <f t="shared" si="3"/>
        <v>8.2676217837745619E-2</v>
      </c>
      <c r="G51">
        <v>3.39</v>
      </c>
    </row>
    <row r="52" spans="1:7" x14ac:dyDescent="0.25">
      <c r="A52">
        <v>-1</v>
      </c>
      <c r="B52">
        <v>-9</v>
      </c>
      <c r="C52">
        <f t="shared" si="4"/>
        <v>12.037890720553994</v>
      </c>
      <c r="D52">
        <f t="shared" si="5"/>
        <v>10.898479251712139</v>
      </c>
      <c r="E52">
        <f t="shared" si="6"/>
        <v>-0.81499999999999995</v>
      </c>
      <c r="F52">
        <f t="shared" si="3"/>
        <v>0.14248396624616058</v>
      </c>
      <c r="G52">
        <v>2.86</v>
      </c>
    </row>
    <row r="53" spans="1:7" x14ac:dyDescent="0.25">
      <c r="A53">
        <v>-1</v>
      </c>
      <c r="B53">
        <v>9</v>
      </c>
      <c r="C53">
        <f t="shared" si="4"/>
        <v>12.094577834715851</v>
      </c>
      <c r="D53">
        <f t="shared" si="5"/>
        <v>10.773896695253766</v>
      </c>
      <c r="E53">
        <f t="shared" si="6"/>
        <v>-0.75499999999999989</v>
      </c>
      <c r="F53">
        <f t="shared" si="3"/>
        <v>0.13250144858098409</v>
      </c>
      <c r="G53">
        <v>2.92</v>
      </c>
    </row>
    <row r="54" spans="1:7" x14ac:dyDescent="0.25">
      <c r="A54">
        <v>-1</v>
      </c>
      <c r="B54">
        <v>0</v>
      </c>
      <c r="C54">
        <f t="shared" si="4"/>
        <v>8.0370898340133028</v>
      </c>
      <c r="D54">
        <f t="shared" si="5"/>
        <v>6.0354660134905904</v>
      </c>
      <c r="E54">
        <f t="shared" si="6"/>
        <v>-0.98499999999999988</v>
      </c>
      <c r="F54">
        <f t="shared" si="3"/>
        <v>0.28575877798489591</v>
      </c>
      <c r="G54">
        <v>2.69</v>
      </c>
    </row>
    <row r="55" spans="1:7" x14ac:dyDescent="0.25">
      <c r="A55">
        <v>7.0369999999999999</v>
      </c>
      <c r="B55">
        <v>-3.7999999999999999E-2</v>
      </c>
      <c r="C55">
        <f t="shared" si="4"/>
        <v>0</v>
      </c>
      <c r="D55">
        <f t="shared" si="5"/>
        <v>14.072453695073932</v>
      </c>
      <c r="E55">
        <f t="shared" si="6"/>
        <v>3.6749999999999998</v>
      </c>
      <c r="G55">
        <v>7.35</v>
      </c>
    </row>
    <row r="56" spans="1:7" x14ac:dyDescent="0.25">
      <c r="A56">
        <f>7.037+0.698</f>
        <v>7.7349999999999994</v>
      </c>
      <c r="B56">
        <v>-3.7999999999999999E-2</v>
      </c>
      <c r="C56">
        <f t="shared" si="4"/>
        <v>0.69799999999999951</v>
      </c>
      <c r="D56">
        <f t="shared" si="5"/>
        <v>14.770432255015422</v>
      </c>
      <c r="E56">
        <f t="shared" si="6"/>
        <v>3.6749999999999998</v>
      </c>
      <c r="G56">
        <v>7.35</v>
      </c>
    </row>
    <row r="57" spans="1:7" x14ac:dyDescent="0.25">
      <c r="A57">
        <f>7.037-0.698</f>
        <v>6.3390000000000004</v>
      </c>
      <c r="B57">
        <v>-3.7999999999999999E-2</v>
      </c>
      <c r="C57">
        <f t="shared" si="4"/>
        <v>0.69799999999999951</v>
      </c>
      <c r="D57">
        <f t="shared" si="5"/>
        <v>13.374477372966766</v>
      </c>
      <c r="E57">
        <f t="shared" si="6"/>
        <v>3.6749999999999998</v>
      </c>
      <c r="G57">
        <v>7.35</v>
      </c>
    </row>
    <row r="58" spans="1:7" x14ac:dyDescent="0.25">
      <c r="A58">
        <v>7.0369999999999999</v>
      </c>
      <c r="B58">
        <f>-0.038+0.698</f>
        <v>0.65999999999999992</v>
      </c>
      <c r="C58">
        <f t="shared" si="4"/>
        <v>0.69799999999999995</v>
      </c>
      <c r="D58">
        <f t="shared" si="5"/>
        <v>14.084154536215513</v>
      </c>
      <c r="E58">
        <f t="shared" si="6"/>
        <v>3.6749999999999998</v>
      </c>
      <c r="G58">
        <v>7.35</v>
      </c>
    </row>
    <row r="59" spans="1:7" x14ac:dyDescent="0.25">
      <c r="A59">
        <v>7.0369999999999999</v>
      </c>
      <c r="B59">
        <f>-0.038-0.698</f>
        <v>-0.73599999999999999</v>
      </c>
      <c r="C59">
        <f t="shared" si="4"/>
        <v>0.69799999999999995</v>
      </c>
      <c r="D59">
        <f t="shared" si="5"/>
        <v>14.09535047453592</v>
      </c>
      <c r="E59">
        <f t="shared" si="6"/>
        <v>3.6749999999999998</v>
      </c>
      <c r="G59">
        <v>7.35</v>
      </c>
    </row>
    <row r="60" spans="1:7" x14ac:dyDescent="0.25">
      <c r="A60">
        <v>-7.0350000000000001</v>
      </c>
      <c r="B60">
        <v>7.4999999999999997E-2</v>
      </c>
      <c r="C60">
        <f t="shared" si="4"/>
        <v>14.072453695073932</v>
      </c>
      <c r="D60">
        <f t="shared" si="5"/>
        <v>0</v>
      </c>
      <c r="E60">
        <f t="shared" si="6"/>
        <v>-3.6749999999999998</v>
      </c>
      <c r="G60">
        <v>0</v>
      </c>
    </row>
    <row r="61" spans="1:7" x14ac:dyDescent="0.25">
      <c r="A61">
        <f>-7.035+2.225</f>
        <v>-4.8100000000000005</v>
      </c>
      <c r="B61">
        <v>7.4999999999999997E-2</v>
      </c>
      <c r="C61">
        <f t="shared" si="4"/>
        <v>11.847538900548081</v>
      </c>
      <c r="D61">
        <f t="shared" si="5"/>
        <v>2.2249999999999996</v>
      </c>
      <c r="E61">
        <f t="shared" si="6"/>
        <v>-3.6749999999999998</v>
      </c>
      <c r="G61">
        <v>0</v>
      </c>
    </row>
    <row r="62" spans="1:7" x14ac:dyDescent="0.25">
      <c r="A62">
        <f>-7.035-2.225</f>
        <v>-9.26</v>
      </c>
      <c r="B62">
        <v>7.4999999999999997E-2</v>
      </c>
      <c r="C62">
        <f t="shared" si="4"/>
        <v>16.297391754510905</v>
      </c>
      <c r="D62">
        <f t="shared" si="5"/>
        <v>2.2249999999999996</v>
      </c>
      <c r="E62">
        <f t="shared" si="6"/>
        <v>-3.6749999999999998</v>
      </c>
      <c r="G62">
        <v>0</v>
      </c>
    </row>
    <row r="63" spans="1:7" x14ac:dyDescent="0.25">
      <c r="A63">
        <v>-7.0350000000000001</v>
      </c>
      <c r="B63">
        <f>0.075+2.225</f>
        <v>2.3000000000000003</v>
      </c>
      <c r="C63">
        <f t="shared" si="4"/>
        <v>14.26490196250924</v>
      </c>
      <c r="D63">
        <f t="shared" si="5"/>
        <v>2.2250000000000001</v>
      </c>
      <c r="E63">
        <f t="shared" si="6"/>
        <v>-3.6749999999999998</v>
      </c>
      <c r="G63">
        <v>0</v>
      </c>
    </row>
    <row r="64" spans="1:7" x14ac:dyDescent="0.25">
      <c r="A64">
        <v>-7.0350000000000001</v>
      </c>
      <c r="B64">
        <f>0.075-2.225</f>
        <v>-2.15</v>
      </c>
      <c r="C64">
        <f t="shared" si="4"/>
        <v>14.229607443636665</v>
      </c>
      <c r="D64">
        <f t="shared" si="5"/>
        <v>2.2250000000000001</v>
      </c>
      <c r="E64">
        <f t="shared" si="6"/>
        <v>-3.6749999999999998</v>
      </c>
      <c r="G64">
        <v>0</v>
      </c>
    </row>
    <row r="65" spans="5:5" x14ac:dyDescent="0.25">
      <c r="E65">
        <f>AVERAGE(E2:E64)</f>
        <v>-0.45547619047619042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E3A08-2583-4043-9766-261191C1665C}">
  <dimension ref="A1:G65"/>
  <sheetViews>
    <sheetView topLeftCell="A52" workbookViewId="0">
      <selection activeCell="E65" sqref="E65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11</v>
      </c>
      <c r="F1" t="s">
        <v>16</v>
      </c>
      <c r="G1" t="s">
        <v>10</v>
      </c>
    </row>
    <row r="2" spans="1:7" x14ac:dyDescent="0.25">
      <c r="A2">
        <v>-12</v>
      </c>
      <c r="B2">
        <v>-8</v>
      </c>
      <c r="C2">
        <f t="shared" ref="C2:C33" si="0">SQRT( (A2-7.037)^2+(B2+0.038)^2 )</f>
        <v>20.634941555526634</v>
      </c>
      <c r="D2">
        <f t="shared" ref="D2:D33" si="1">SQRT( (A2+7.035)^2+(B2-0.075)^2 )</f>
        <v>9.4792853106128199</v>
      </c>
      <c r="E2">
        <f t="shared" ref="E2:E33" si="2">G2-(8.83/2)</f>
        <v>-2.5350000000000001</v>
      </c>
      <c r="F2">
        <f>ABS(E2*((D2+C2)/(D2*C2)))</f>
        <v>0.39027509970769952</v>
      </c>
      <c r="G2">
        <v>1.88</v>
      </c>
    </row>
    <row r="3" spans="1:7" x14ac:dyDescent="0.25">
      <c r="A3">
        <v>-8</v>
      </c>
      <c r="B3">
        <v>-8</v>
      </c>
      <c r="C3">
        <f t="shared" si="0"/>
        <v>17.014840963112171</v>
      </c>
      <c r="D3">
        <f t="shared" si="1"/>
        <v>8.1324565784269627</v>
      </c>
      <c r="E3">
        <f t="shared" si="2"/>
        <v>-2.2450000000000001</v>
      </c>
      <c r="F3">
        <f t="shared" ref="F3:F54" si="3">ABS(E3*((D3+C3)/(D3*C3)))</f>
        <v>0.40799798521783209</v>
      </c>
      <c r="G3">
        <v>2.17</v>
      </c>
    </row>
    <row r="4" spans="1:7" x14ac:dyDescent="0.25">
      <c r="A4">
        <v>-4</v>
      </c>
      <c r="B4">
        <v>-8</v>
      </c>
      <c r="C4">
        <f t="shared" si="0"/>
        <v>13.609144462456117</v>
      </c>
      <c r="D4">
        <f t="shared" si="1"/>
        <v>8.6265201558913649</v>
      </c>
      <c r="E4">
        <f t="shared" si="2"/>
        <v>-1.625</v>
      </c>
      <c r="F4">
        <f t="shared" si="3"/>
        <v>0.30777760418839223</v>
      </c>
      <c r="G4">
        <v>2.79</v>
      </c>
    </row>
    <row r="5" spans="1:7" x14ac:dyDescent="0.25">
      <c r="A5">
        <v>0</v>
      </c>
      <c r="B5">
        <v>-8</v>
      </c>
      <c r="C5">
        <f t="shared" si="0"/>
        <v>10.626044089876533</v>
      </c>
      <c r="D5">
        <f t="shared" si="1"/>
        <v>10.709661525930686</v>
      </c>
      <c r="E5">
        <f t="shared" si="2"/>
        <v>-1.3650000000000002</v>
      </c>
      <c r="F5">
        <f t="shared" si="3"/>
        <v>0.25591297344362579</v>
      </c>
      <c r="G5">
        <v>3.05</v>
      </c>
    </row>
    <row r="6" spans="1:7" x14ac:dyDescent="0.25">
      <c r="A6">
        <v>4</v>
      </c>
      <c r="B6">
        <v>-8</v>
      </c>
      <c r="C6">
        <f t="shared" si="0"/>
        <v>8.5215499177086329</v>
      </c>
      <c r="D6">
        <f t="shared" si="1"/>
        <v>13.673947857147912</v>
      </c>
      <c r="E6">
        <f t="shared" si="2"/>
        <v>9.4999999999999751E-2</v>
      </c>
      <c r="F6">
        <f t="shared" si="3"/>
        <v>1.8095724796003885E-2</v>
      </c>
      <c r="G6">
        <v>4.51</v>
      </c>
    </row>
    <row r="7" spans="1:7" x14ac:dyDescent="0.25">
      <c r="A7">
        <v>8</v>
      </c>
      <c r="B7">
        <v>-8</v>
      </c>
      <c r="C7">
        <f t="shared" si="0"/>
        <v>8.0200257480883437</v>
      </c>
      <c r="D7">
        <f t="shared" si="1"/>
        <v>17.06624885556284</v>
      </c>
      <c r="E7">
        <f t="shared" si="2"/>
        <v>0.75499999999999989</v>
      </c>
      <c r="F7">
        <f t="shared" si="3"/>
        <v>0.13837871291902468</v>
      </c>
      <c r="G7">
        <v>5.17</v>
      </c>
    </row>
    <row r="8" spans="1:7" x14ac:dyDescent="0.25">
      <c r="A8">
        <v>12</v>
      </c>
      <c r="B8">
        <v>-8</v>
      </c>
      <c r="C8">
        <f t="shared" si="0"/>
        <v>9.3821539637761227</v>
      </c>
      <c r="D8">
        <f t="shared" si="1"/>
        <v>20.676964235593193</v>
      </c>
      <c r="E8">
        <f t="shared" si="2"/>
        <v>1.0650000000000004</v>
      </c>
      <c r="F8">
        <f t="shared" si="3"/>
        <v>0.16501997303731025</v>
      </c>
      <c r="G8">
        <v>5.48</v>
      </c>
    </row>
    <row r="9" spans="1:7" x14ac:dyDescent="0.25">
      <c r="A9">
        <v>-12</v>
      </c>
      <c r="B9">
        <v>-4</v>
      </c>
      <c r="C9">
        <f t="shared" si="0"/>
        <v>19.44491740789865</v>
      </c>
      <c r="D9">
        <f t="shared" si="1"/>
        <v>6.4231495389722948</v>
      </c>
      <c r="E9">
        <f t="shared" si="2"/>
        <v>-2.8650000000000002</v>
      </c>
      <c r="F9">
        <f t="shared" si="3"/>
        <v>0.59338213475470558</v>
      </c>
      <c r="G9">
        <v>1.55</v>
      </c>
    </row>
    <row r="10" spans="1:7" x14ac:dyDescent="0.25">
      <c r="A10">
        <v>-8</v>
      </c>
      <c r="B10">
        <v>-4</v>
      </c>
      <c r="C10">
        <f t="shared" si="0"/>
        <v>15.550202989028792</v>
      </c>
      <c r="D10">
        <f t="shared" si="1"/>
        <v>4.1877022339225602</v>
      </c>
      <c r="E10">
        <f t="shared" si="2"/>
        <v>-2.7850000000000001</v>
      </c>
      <c r="F10">
        <f t="shared" si="3"/>
        <v>0.8441398493860901</v>
      </c>
      <c r="G10">
        <v>1.63</v>
      </c>
    </row>
    <row r="11" spans="1:7" x14ac:dyDescent="0.25">
      <c r="A11">
        <v>-4</v>
      </c>
      <c r="B11">
        <v>-4</v>
      </c>
      <c r="C11">
        <f t="shared" si="0"/>
        <v>11.726585734986973</v>
      </c>
      <c r="D11">
        <f t="shared" si="1"/>
        <v>5.0810284392040161</v>
      </c>
      <c r="E11">
        <f t="shared" si="2"/>
        <v>-2.0049999999999999</v>
      </c>
      <c r="F11">
        <f t="shared" si="3"/>
        <v>0.56558416040941317</v>
      </c>
      <c r="G11">
        <v>2.41</v>
      </c>
    </row>
    <row r="12" spans="1:7" x14ac:dyDescent="0.25">
      <c r="A12">
        <v>0</v>
      </c>
      <c r="B12">
        <v>-4</v>
      </c>
      <c r="C12">
        <f t="shared" si="0"/>
        <v>8.0756927257047124</v>
      </c>
      <c r="D12">
        <f t="shared" si="1"/>
        <v>8.129996924968669</v>
      </c>
      <c r="E12">
        <f t="shared" si="2"/>
        <v>-0.79499999999999993</v>
      </c>
      <c r="F12">
        <f t="shared" si="3"/>
        <v>0.19622958210390659</v>
      </c>
      <c r="G12">
        <v>3.62</v>
      </c>
    </row>
    <row r="13" spans="1:7" x14ac:dyDescent="0.25">
      <c r="A13">
        <v>4</v>
      </c>
      <c r="B13">
        <v>-4</v>
      </c>
      <c r="C13">
        <f t="shared" si="0"/>
        <v>4.9920750194683574</v>
      </c>
      <c r="D13">
        <f t="shared" si="1"/>
        <v>11.763368990217046</v>
      </c>
      <c r="E13">
        <f t="shared" si="2"/>
        <v>0.47499999999999964</v>
      </c>
      <c r="F13">
        <f t="shared" si="3"/>
        <v>0.1355304022373042</v>
      </c>
      <c r="G13">
        <v>4.8899999999999997</v>
      </c>
    </row>
    <row r="14" spans="1:7" x14ac:dyDescent="0.25">
      <c r="A14">
        <v>8</v>
      </c>
      <c r="B14">
        <v>-4</v>
      </c>
      <c r="C14">
        <f t="shared" si="0"/>
        <v>4.0773536760992419</v>
      </c>
      <c r="D14">
        <f t="shared" si="1"/>
        <v>15.577446838297989</v>
      </c>
      <c r="E14">
        <f t="shared" si="2"/>
        <v>1.3250000000000002</v>
      </c>
      <c r="F14">
        <f t="shared" si="3"/>
        <v>0.410024545918452</v>
      </c>
      <c r="G14">
        <v>5.74</v>
      </c>
    </row>
    <row r="15" spans="1:7" x14ac:dyDescent="0.25">
      <c r="A15">
        <v>12</v>
      </c>
      <c r="B15">
        <v>-4</v>
      </c>
      <c r="C15">
        <f t="shared" si="0"/>
        <v>6.350497067159389</v>
      </c>
      <c r="D15">
        <f t="shared" si="1"/>
        <v>19.46630036755829</v>
      </c>
      <c r="E15">
        <f t="shared" si="2"/>
        <v>1.4649999999999999</v>
      </c>
      <c r="F15">
        <f t="shared" si="3"/>
        <v>0.30594886878063066</v>
      </c>
      <c r="G15">
        <v>5.88</v>
      </c>
    </row>
    <row r="16" spans="1:7" x14ac:dyDescent="0.25">
      <c r="A16">
        <v>-12</v>
      </c>
      <c r="B16">
        <v>4</v>
      </c>
      <c r="C16">
        <f t="shared" si="0"/>
        <v>19.460545033477352</v>
      </c>
      <c r="D16">
        <f t="shared" si="1"/>
        <v>6.3290481116831465</v>
      </c>
      <c r="E16">
        <f t="shared" si="2"/>
        <v>-2.8250000000000002</v>
      </c>
      <c r="F16">
        <f t="shared" si="3"/>
        <v>0.59152015419716175</v>
      </c>
      <c r="G16">
        <v>1.59</v>
      </c>
    </row>
    <row r="17" spans="1:7" x14ac:dyDescent="0.25">
      <c r="A17">
        <v>-8</v>
      </c>
      <c r="B17">
        <v>4</v>
      </c>
      <c r="C17">
        <f t="shared" si="0"/>
        <v>15.569740299696715</v>
      </c>
      <c r="D17">
        <f t="shared" si="1"/>
        <v>4.0418869355784803</v>
      </c>
      <c r="E17">
        <f t="shared" si="2"/>
        <v>-2.7750000000000004</v>
      </c>
      <c r="F17">
        <f t="shared" si="3"/>
        <v>0.86479085402906508</v>
      </c>
      <c r="G17">
        <v>1.64</v>
      </c>
    </row>
    <row r="18" spans="1:7" x14ac:dyDescent="0.25">
      <c r="A18">
        <v>-4</v>
      </c>
      <c r="B18">
        <v>4</v>
      </c>
      <c r="C18">
        <f t="shared" si="0"/>
        <v>11.752481142295016</v>
      </c>
      <c r="D18">
        <f t="shared" si="1"/>
        <v>4.9615370602263971</v>
      </c>
      <c r="E18">
        <f t="shared" si="2"/>
        <v>-1.9849999999999999</v>
      </c>
      <c r="F18">
        <f t="shared" si="3"/>
        <v>0.56897813738116099</v>
      </c>
      <c r="G18">
        <v>2.4300000000000002</v>
      </c>
    </row>
    <row r="19" spans="1:7" x14ac:dyDescent="0.25">
      <c r="A19">
        <v>0</v>
      </c>
      <c r="B19">
        <v>4</v>
      </c>
      <c r="C19">
        <f t="shared" si="0"/>
        <v>8.1132492258034326</v>
      </c>
      <c r="D19">
        <f t="shared" si="1"/>
        <v>8.0558581169233605</v>
      </c>
      <c r="E19">
        <f t="shared" si="2"/>
        <v>-0.71499999999999986</v>
      </c>
      <c r="F19">
        <f t="shared" si="3"/>
        <v>0.17688274135366441</v>
      </c>
      <c r="G19">
        <v>3.7</v>
      </c>
    </row>
    <row r="20" spans="1:7" x14ac:dyDescent="0.25">
      <c r="A20">
        <v>4</v>
      </c>
      <c r="B20">
        <v>4</v>
      </c>
      <c r="C20">
        <f t="shared" si="0"/>
        <v>5.0526045758598608</v>
      </c>
      <c r="D20">
        <f t="shared" si="1"/>
        <v>11.712252131848938</v>
      </c>
      <c r="E20">
        <f t="shared" si="2"/>
        <v>0.59499999999999975</v>
      </c>
      <c r="F20">
        <f t="shared" si="3"/>
        <v>0.16856254801562473</v>
      </c>
      <c r="G20">
        <v>5.01</v>
      </c>
    </row>
    <row r="21" spans="1:7" x14ac:dyDescent="0.25">
      <c r="A21">
        <v>8</v>
      </c>
      <c r="B21">
        <v>4</v>
      </c>
      <c r="C21">
        <f t="shared" si="0"/>
        <v>4.1512423441663824</v>
      </c>
      <c r="D21">
        <f t="shared" si="1"/>
        <v>15.538881877406753</v>
      </c>
      <c r="E21">
        <f t="shared" si="2"/>
        <v>1.4249999999999998</v>
      </c>
      <c r="F21">
        <f t="shared" si="3"/>
        <v>0.43497617245655507</v>
      </c>
      <c r="G21">
        <v>5.84</v>
      </c>
    </row>
    <row r="22" spans="1:7" x14ac:dyDescent="0.25">
      <c r="A22">
        <v>12</v>
      </c>
      <c r="B22">
        <v>4</v>
      </c>
      <c r="C22">
        <f t="shared" si="0"/>
        <v>6.3981882591871271</v>
      </c>
      <c r="D22">
        <f t="shared" si="1"/>
        <v>19.435453429235963</v>
      </c>
      <c r="E22">
        <f t="shared" si="2"/>
        <v>1.4850000000000003</v>
      </c>
      <c r="F22">
        <f t="shared" si="3"/>
        <v>0.30850371173016633</v>
      </c>
      <c r="G22">
        <v>5.9</v>
      </c>
    </row>
    <row r="23" spans="1:7" x14ac:dyDescent="0.25">
      <c r="A23">
        <v>-12</v>
      </c>
      <c r="B23">
        <v>8</v>
      </c>
      <c r="C23">
        <f t="shared" si="0"/>
        <v>20.664385134815891</v>
      </c>
      <c r="D23">
        <f t="shared" si="1"/>
        <v>9.3518367179928887</v>
      </c>
      <c r="E23">
        <f t="shared" si="2"/>
        <v>-2.4649999999999999</v>
      </c>
      <c r="F23">
        <f t="shared" si="3"/>
        <v>0.38287194744777919</v>
      </c>
      <c r="G23">
        <v>1.95</v>
      </c>
    </row>
    <row r="24" spans="1:7" x14ac:dyDescent="0.25">
      <c r="A24">
        <v>-8</v>
      </c>
      <c r="B24">
        <v>8</v>
      </c>
      <c r="C24">
        <f t="shared" si="0"/>
        <v>17.050537029665662</v>
      </c>
      <c r="D24">
        <f t="shared" si="1"/>
        <v>7.9835361839225101</v>
      </c>
      <c r="E24">
        <f t="shared" si="2"/>
        <v>-2.1550000000000002</v>
      </c>
      <c r="F24">
        <f t="shared" si="3"/>
        <v>0.39631949174539821</v>
      </c>
      <c r="G24">
        <v>2.2599999999999998</v>
      </c>
    </row>
    <row r="25" spans="1:7" x14ac:dyDescent="0.25">
      <c r="A25">
        <v>-4</v>
      </c>
      <c r="B25">
        <v>8</v>
      </c>
      <c r="C25">
        <f t="shared" si="0"/>
        <v>13.653747214592775</v>
      </c>
      <c r="D25">
        <f t="shared" si="1"/>
        <v>8.486274211925986</v>
      </c>
      <c r="E25">
        <f t="shared" si="2"/>
        <v>-1.5449999999999999</v>
      </c>
      <c r="F25">
        <f t="shared" si="3"/>
        <v>0.2952144435388957</v>
      </c>
      <c r="G25">
        <v>2.87</v>
      </c>
    </row>
    <row r="26" spans="1:7" x14ac:dyDescent="0.25">
      <c r="A26">
        <v>0</v>
      </c>
      <c r="B26">
        <v>8</v>
      </c>
      <c r="C26">
        <f t="shared" si="0"/>
        <v>10.683108770390762</v>
      </c>
      <c r="D26">
        <f t="shared" si="1"/>
        <v>10.597020807755356</v>
      </c>
      <c r="E26">
        <f t="shared" si="2"/>
        <v>-0.70500000000000007</v>
      </c>
      <c r="F26">
        <f t="shared" si="3"/>
        <v>0.13252015885796373</v>
      </c>
      <c r="G26">
        <v>3.71</v>
      </c>
    </row>
    <row r="27" spans="1:7" x14ac:dyDescent="0.25">
      <c r="A27">
        <v>4</v>
      </c>
      <c r="B27">
        <v>8</v>
      </c>
      <c r="C27">
        <f t="shared" si="0"/>
        <v>8.592602225170209</v>
      </c>
      <c r="D27">
        <f t="shared" si="1"/>
        <v>13.585906300280449</v>
      </c>
      <c r="E27">
        <f t="shared" si="2"/>
        <v>0.16500000000000004</v>
      </c>
      <c r="F27">
        <f t="shared" si="3"/>
        <v>3.1347503439014865E-2</v>
      </c>
      <c r="G27">
        <v>4.58</v>
      </c>
    </row>
    <row r="28" spans="1:7" x14ac:dyDescent="0.25">
      <c r="A28">
        <v>8</v>
      </c>
      <c r="B28">
        <v>8</v>
      </c>
      <c r="C28">
        <f t="shared" si="0"/>
        <v>8.0954810233858261</v>
      </c>
      <c r="D28">
        <f t="shared" si="1"/>
        <v>16.995789184383291</v>
      </c>
      <c r="E28">
        <f t="shared" si="2"/>
        <v>0.78500000000000014</v>
      </c>
      <c r="F28">
        <f t="shared" si="3"/>
        <v>0.14315558945897344</v>
      </c>
      <c r="G28">
        <v>5.2</v>
      </c>
    </row>
    <row r="29" spans="1:7" x14ac:dyDescent="0.25">
      <c r="A29">
        <v>12</v>
      </c>
      <c r="B29">
        <v>8</v>
      </c>
      <c r="C29">
        <f t="shared" si="0"/>
        <v>9.4467355737312779</v>
      </c>
      <c r="D29">
        <f t="shared" si="1"/>
        <v>20.618846960972384</v>
      </c>
      <c r="E29">
        <f t="shared" si="2"/>
        <v>1.0650000000000004</v>
      </c>
      <c r="F29">
        <f t="shared" si="3"/>
        <v>0.16438912977555947</v>
      </c>
      <c r="G29">
        <v>5.48</v>
      </c>
    </row>
    <row r="30" spans="1:7" x14ac:dyDescent="0.25">
      <c r="A30">
        <v>0</v>
      </c>
      <c r="B30">
        <v>0</v>
      </c>
      <c r="C30">
        <f t="shared" si="0"/>
        <v>7.037102599792048</v>
      </c>
      <c r="D30">
        <f t="shared" si="1"/>
        <v>7.0353997754214364</v>
      </c>
      <c r="E30">
        <f t="shared" si="2"/>
        <v>-0.72500000000000009</v>
      </c>
      <c r="F30">
        <f t="shared" si="3"/>
        <v>0.20607564775184339</v>
      </c>
      <c r="G30">
        <v>3.69</v>
      </c>
    </row>
    <row r="31" spans="1:7" x14ac:dyDescent="0.25">
      <c r="A31">
        <v>0</v>
      </c>
      <c r="B31">
        <v>5</v>
      </c>
      <c r="C31">
        <f t="shared" si="0"/>
        <v>8.6545255791406621</v>
      </c>
      <c r="D31">
        <f t="shared" si="1"/>
        <v>8.5875986166098848</v>
      </c>
      <c r="E31">
        <f t="shared" si="2"/>
        <v>-0.70500000000000007</v>
      </c>
      <c r="F31">
        <f t="shared" si="3"/>
        <v>0.16355539821936702</v>
      </c>
      <c r="G31">
        <v>3.71</v>
      </c>
    </row>
    <row r="32" spans="1:7" x14ac:dyDescent="0.25">
      <c r="A32">
        <v>0</v>
      </c>
      <c r="B32">
        <v>-5</v>
      </c>
      <c r="C32">
        <f t="shared" si="0"/>
        <v>8.6105059665503969</v>
      </c>
      <c r="D32">
        <f t="shared" si="1"/>
        <v>8.6744942215670413</v>
      </c>
      <c r="E32">
        <f t="shared" si="2"/>
        <v>-0.75499999999999989</v>
      </c>
      <c r="F32">
        <f t="shared" si="3"/>
        <v>0.17472035609789804</v>
      </c>
      <c r="G32">
        <v>3.66</v>
      </c>
    </row>
    <row r="33" spans="1:7" x14ac:dyDescent="0.25">
      <c r="A33">
        <v>5</v>
      </c>
      <c r="B33">
        <v>0</v>
      </c>
      <c r="C33">
        <f t="shared" si="0"/>
        <v>2.037354411976473</v>
      </c>
      <c r="D33">
        <f t="shared" si="1"/>
        <v>12.035233691125404</v>
      </c>
      <c r="E33">
        <f t="shared" si="2"/>
        <v>1.6550000000000002</v>
      </c>
      <c r="F33">
        <f t="shared" si="3"/>
        <v>0.94984089231816959</v>
      </c>
      <c r="G33">
        <v>6.07</v>
      </c>
    </row>
    <row r="34" spans="1:7" x14ac:dyDescent="0.25">
      <c r="A34">
        <v>9</v>
      </c>
      <c r="B34">
        <v>0</v>
      </c>
      <c r="C34">
        <f t="shared" ref="C34:C65" si="4">SQRT( (A34-7.037)^2+(B34+0.038)^2 )</f>
        <v>1.9633677699300252</v>
      </c>
      <c r="D34">
        <f t="shared" ref="D34:D64" si="5">SQRT( (A34+7.035)^2+(B34-0.075)^2 )</f>
        <v>16.035175396608544</v>
      </c>
      <c r="E34">
        <f t="shared" ref="E34:E64" si="6">G34-(8.83/2)</f>
        <v>2.4950000000000001</v>
      </c>
      <c r="F34">
        <f t="shared" si="3"/>
        <v>1.4263711027344448</v>
      </c>
      <c r="G34">
        <v>6.91</v>
      </c>
    </row>
    <row r="35" spans="1:7" x14ac:dyDescent="0.25">
      <c r="A35">
        <v>7</v>
      </c>
      <c r="B35">
        <v>2</v>
      </c>
      <c r="C35">
        <f t="shared" si="4"/>
        <v>2.0383358408270214</v>
      </c>
      <c r="D35">
        <f t="shared" si="5"/>
        <v>14.166398624915226</v>
      </c>
      <c r="E35">
        <f t="shared" si="6"/>
        <v>2.0549999999999997</v>
      </c>
      <c r="F35">
        <f t="shared" si="3"/>
        <v>1.1532369428362175</v>
      </c>
      <c r="G35">
        <v>6.47</v>
      </c>
    </row>
    <row r="36" spans="1:7" x14ac:dyDescent="0.25">
      <c r="A36">
        <v>7</v>
      </c>
      <c r="B36">
        <v>-2</v>
      </c>
      <c r="C36">
        <f t="shared" si="4"/>
        <v>1.962348847682287</v>
      </c>
      <c r="D36">
        <f t="shared" si="5"/>
        <v>14.187559691504385</v>
      </c>
      <c r="E36">
        <f t="shared" si="6"/>
        <v>1.9050000000000002</v>
      </c>
      <c r="F36">
        <f t="shared" si="3"/>
        <v>1.1050479691695261</v>
      </c>
      <c r="G36">
        <v>6.32</v>
      </c>
    </row>
    <row r="37" spans="1:7" x14ac:dyDescent="0.25">
      <c r="A37">
        <v>3</v>
      </c>
      <c r="B37">
        <v>0</v>
      </c>
      <c r="C37">
        <f t="shared" si="4"/>
        <v>4.0371788417160808</v>
      </c>
      <c r="D37">
        <f t="shared" si="5"/>
        <v>10.035280265144566</v>
      </c>
      <c r="E37">
        <f t="shared" si="6"/>
        <v>0.51499999999999968</v>
      </c>
      <c r="F37">
        <f t="shared" si="3"/>
        <v>0.17888327192382245</v>
      </c>
      <c r="G37">
        <v>4.93</v>
      </c>
    </row>
    <row r="38" spans="1:7" x14ac:dyDescent="0.25">
      <c r="A38">
        <v>11</v>
      </c>
      <c r="B38">
        <v>0</v>
      </c>
      <c r="C38">
        <f t="shared" si="4"/>
        <v>3.9631821810257475</v>
      </c>
      <c r="D38">
        <f t="shared" si="5"/>
        <v>18.035155946095948</v>
      </c>
      <c r="E38">
        <f t="shared" si="6"/>
        <v>1.9450000000000003</v>
      </c>
      <c r="F38">
        <f t="shared" si="3"/>
        <v>0.59861216765685454</v>
      </c>
      <c r="G38">
        <v>6.36</v>
      </c>
    </row>
    <row r="39" spans="1:7" x14ac:dyDescent="0.25">
      <c r="A39">
        <v>7</v>
      </c>
      <c r="B39">
        <v>4</v>
      </c>
      <c r="C39">
        <f t="shared" si="4"/>
        <v>4.038169511053245</v>
      </c>
      <c r="D39">
        <f t="shared" si="5"/>
        <v>14.573498207362569</v>
      </c>
      <c r="E39">
        <f t="shared" si="6"/>
        <v>1.2850000000000001</v>
      </c>
      <c r="F39">
        <f t="shared" si="3"/>
        <v>0.40638723755402895</v>
      </c>
      <c r="G39">
        <v>5.7</v>
      </c>
    </row>
    <row r="40" spans="1:7" x14ac:dyDescent="0.25">
      <c r="A40">
        <v>7</v>
      </c>
      <c r="B40">
        <v>-4</v>
      </c>
      <c r="C40">
        <f t="shared" si="4"/>
        <v>3.962172762513013</v>
      </c>
      <c r="D40">
        <f t="shared" si="5"/>
        <v>14.614610839841067</v>
      </c>
      <c r="E40">
        <f t="shared" si="6"/>
        <v>1.165</v>
      </c>
      <c r="F40">
        <f t="shared" si="3"/>
        <v>0.3737453378676488</v>
      </c>
      <c r="G40">
        <v>5.58</v>
      </c>
    </row>
    <row r="41" spans="1:7" x14ac:dyDescent="0.25">
      <c r="A41">
        <v>-4</v>
      </c>
      <c r="B41">
        <v>0</v>
      </c>
      <c r="C41">
        <f t="shared" si="4"/>
        <v>11.037065416133039</v>
      </c>
      <c r="D41">
        <f t="shared" si="5"/>
        <v>3.0359265472010355</v>
      </c>
      <c r="E41">
        <f t="shared" si="6"/>
        <v>-2.625</v>
      </c>
      <c r="F41">
        <f t="shared" si="3"/>
        <v>1.1024803840417639</v>
      </c>
      <c r="G41">
        <v>1.79</v>
      </c>
    </row>
    <row r="42" spans="1:7" x14ac:dyDescent="0.25">
      <c r="A42">
        <v>-10</v>
      </c>
      <c r="B42">
        <v>0</v>
      </c>
      <c r="C42">
        <f t="shared" si="4"/>
        <v>17.037042378300288</v>
      </c>
      <c r="D42">
        <f t="shared" si="5"/>
        <v>2.9659484149256539</v>
      </c>
      <c r="E42">
        <f t="shared" si="6"/>
        <v>-3.4550000000000001</v>
      </c>
      <c r="F42">
        <f t="shared" si="3"/>
        <v>1.3676821843643037</v>
      </c>
      <c r="G42">
        <v>0.96</v>
      </c>
    </row>
    <row r="43" spans="1:7" x14ac:dyDescent="0.25">
      <c r="A43">
        <v>-7</v>
      </c>
      <c r="B43">
        <v>3</v>
      </c>
      <c r="C43">
        <f t="shared" si="4"/>
        <v>14.361991957942324</v>
      </c>
      <c r="D43">
        <f t="shared" si="5"/>
        <v>2.9252093942143698</v>
      </c>
      <c r="E43">
        <f t="shared" si="6"/>
        <v>-2.9649999999999999</v>
      </c>
      <c r="F43">
        <f t="shared" si="3"/>
        <v>1.2200503377036549</v>
      </c>
      <c r="G43">
        <v>1.45</v>
      </c>
    </row>
    <row r="44" spans="1:7" x14ac:dyDescent="0.25">
      <c r="A44">
        <v>-7</v>
      </c>
      <c r="B44">
        <v>-3</v>
      </c>
      <c r="C44">
        <f t="shared" si="4"/>
        <v>14.346107939089263</v>
      </c>
      <c r="D44">
        <f t="shared" si="5"/>
        <v>3.0751991805409942</v>
      </c>
      <c r="E44">
        <f t="shared" si="6"/>
        <v>-2.9450000000000003</v>
      </c>
      <c r="F44">
        <f t="shared" si="3"/>
        <v>1.1629437037483175</v>
      </c>
      <c r="G44">
        <v>1.47</v>
      </c>
    </row>
    <row r="45" spans="1:7" x14ac:dyDescent="0.25">
      <c r="A45">
        <v>-1</v>
      </c>
      <c r="B45">
        <v>0</v>
      </c>
      <c r="C45">
        <f t="shared" si="4"/>
        <v>8.0370898340133028</v>
      </c>
      <c r="D45">
        <f t="shared" si="5"/>
        <v>6.0354660134905904</v>
      </c>
      <c r="E45">
        <f t="shared" si="6"/>
        <v>-1.1749999999999998</v>
      </c>
      <c r="F45">
        <f t="shared" si="3"/>
        <v>0.34087976054035807</v>
      </c>
      <c r="G45">
        <v>3.24</v>
      </c>
    </row>
    <row r="46" spans="1:7" x14ac:dyDescent="0.25">
      <c r="A46">
        <v>-13</v>
      </c>
      <c r="B46">
        <v>0</v>
      </c>
      <c r="C46">
        <f t="shared" si="4"/>
        <v>20.037036033305924</v>
      </c>
      <c r="D46">
        <f t="shared" si="5"/>
        <v>5.9654714817858281</v>
      </c>
      <c r="E46">
        <f t="shared" si="6"/>
        <v>-3.085</v>
      </c>
      <c r="F46">
        <f t="shared" si="3"/>
        <v>0.67110758272634541</v>
      </c>
      <c r="G46">
        <v>1.33</v>
      </c>
    </row>
    <row r="47" spans="1:7" x14ac:dyDescent="0.25">
      <c r="A47">
        <v>-7</v>
      </c>
      <c r="B47">
        <v>6</v>
      </c>
      <c r="C47">
        <f t="shared" si="4"/>
        <v>15.280537065168881</v>
      </c>
      <c r="D47">
        <f t="shared" si="5"/>
        <v>5.9251033746256274</v>
      </c>
      <c r="E47">
        <f t="shared" si="6"/>
        <v>-2.2650000000000001</v>
      </c>
      <c r="F47">
        <f t="shared" si="3"/>
        <v>0.5304995857893352</v>
      </c>
      <c r="G47">
        <v>2.15</v>
      </c>
    </row>
    <row r="48" spans="1:7" x14ac:dyDescent="0.25">
      <c r="A48">
        <v>-7</v>
      </c>
      <c r="B48">
        <v>-6</v>
      </c>
      <c r="C48">
        <f t="shared" si="4"/>
        <v>15.250665985457815</v>
      </c>
      <c r="D48">
        <f t="shared" si="5"/>
        <v>6.0751008222086318</v>
      </c>
      <c r="E48">
        <f t="shared" si="6"/>
        <v>-2.3250000000000002</v>
      </c>
      <c r="F48">
        <f t="shared" si="3"/>
        <v>0.53516205645695047</v>
      </c>
      <c r="G48">
        <v>2.09</v>
      </c>
    </row>
    <row r="49" spans="1:7" x14ac:dyDescent="0.25">
      <c r="A49">
        <v>1</v>
      </c>
      <c r="B49">
        <v>-9</v>
      </c>
      <c r="C49">
        <f t="shared" si="4"/>
        <v>10.805684291149728</v>
      </c>
      <c r="D49">
        <f t="shared" si="5"/>
        <v>12.120926119731941</v>
      </c>
      <c r="E49">
        <f t="shared" si="6"/>
        <v>-0.57500000000000018</v>
      </c>
      <c r="F49">
        <f t="shared" si="3"/>
        <v>0.10065135296159994</v>
      </c>
      <c r="G49">
        <v>3.84</v>
      </c>
    </row>
    <row r="50" spans="1:7" x14ac:dyDescent="0.25">
      <c r="A50">
        <v>1</v>
      </c>
      <c r="B50">
        <v>9</v>
      </c>
      <c r="C50">
        <f t="shared" si="4"/>
        <v>10.868799979758576</v>
      </c>
      <c r="D50">
        <f t="shared" si="5"/>
        <v>12.009032017610746</v>
      </c>
      <c r="E50">
        <f t="shared" si="6"/>
        <v>-0.50499999999999989</v>
      </c>
      <c r="F50">
        <f t="shared" si="3"/>
        <v>8.8514953472831087E-2</v>
      </c>
      <c r="G50">
        <v>3.91</v>
      </c>
    </row>
    <row r="51" spans="1:7" x14ac:dyDescent="0.25">
      <c r="A51">
        <v>1</v>
      </c>
      <c r="B51">
        <v>0</v>
      </c>
      <c r="C51">
        <f t="shared" si="4"/>
        <v>6.0371195946411396</v>
      </c>
      <c r="D51">
        <f t="shared" si="5"/>
        <v>8.0353500234899542</v>
      </c>
      <c r="E51">
        <f t="shared" si="6"/>
        <v>-0.34499999999999975</v>
      </c>
      <c r="F51">
        <f t="shared" si="3"/>
        <v>0.1000817373825342</v>
      </c>
      <c r="G51">
        <v>4.07</v>
      </c>
    </row>
    <row r="52" spans="1:7" x14ac:dyDescent="0.25">
      <c r="A52">
        <v>-1</v>
      </c>
      <c r="B52">
        <v>-9</v>
      </c>
      <c r="C52">
        <f t="shared" si="4"/>
        <v>12.037890720553994</v>
      </c>
      <c r="D52">
        <f t="shared" si="5"/>
        <v>10.898479251712139</v>
      </c>
      <c r="E52">
        <f t="shared" si="6"/>
        <v>-0.98499999999999988</v>
      </c>
      <c r="F52">
        <f t="shared" si="3"/>
        <v>0.17220454816253761</v>
      </c>
      <c r="G52">
        <v>3.43</v>
      </c>
    </row>
    <row r="53" spans="1:7" x14ac:dyDescent="0.25">
      <c r="A53">
        <v>-1</v>
      </c>
      <c r="B53">
        <v>9</v>
      </c>
      <c r="C53">
        <f t="shared" si="4"/>
        <v>12.094577834715851</v>
      </c>
      <c r="D53">
        <f t="shared" si="5"/>
        <v>10.773896695253766</v>
      </c>
      <c r="E53">
        <f t="shared" si="6"/>
        <v>-0.91500000000000004</v>
      </c>
      <c r="F53">
        <f t="shared" si="3"/>
        <v>0.16058122576370923</v>
      </c>
      <c r="G53">
        <v>3.5</v>
      </c>
    </row>
    <row r="54" spans="1:7" x14ac:dyDescent="0.25">
      <c r="A54">
        <v>-1</v>
      </c>
      <c r="B54">
        <v>0</v>
      </c>
      <c r="C54">
        <f t="shared" si="4"/>
        <v>8.0370898340133028</v>
      </c>
      <c r="D54">
        <f t="shared" si="5"/>
        <v>6.0354660134905904</v>
      </c>
      <c r="E54">
        <f t="shared" si="6"/>
        <v>-1.1749999999999998</v>
      </c>
      <c r="F54">
        <f t="shared" si="3"/>
        <v>0.34087976054035807</v>
      </c>
      <c r="G54">
        <v>3.24</v>
      </c>
    </row>
    <row r="55" spans="1:7" x14ac:dyDescent="0.25">
      <c r="A55">
        <v>7.0369999999999999</v>
      </c>
      <c r="B55">
        <v>-3.7999999999999999E-2</v>
      </c>
      <c r="C55">
        <f t="shared" si="4"/>
        <v>0</v>
      </c>
      <c r="D55">
        <f t="shared" si="5"/>
        <v>14.072453695073932</v>
      </c>
      <c r="E55">
        <f t="shared" si="6"/>
        <v>4.415</v>
      </c>
      <c r="G55">
        <v>8.83</v>
      </c>
    </row>
    <row r="56" spans="1:7" x14ac:dyDescent="0.25">
      <c r="A56">
        <f>7.037+0.698</f>
        <v>7.7349999999999994</v>
      </c>
      <c r="B56">
        <v>-3.7999999999999999E-2</v>
      </c>
      <c r="C56">
        <f t="shared" si="4"/>
        <v>0.69799999999999951</v>
      </c>
      <c r="D56">
        <f t="shared" si="5"/>
        <v>14.770432255015422</v>
      </c>
      <c r="E56">
        <f t="shared" si="6"/>
        <v>4.415</v>
      </c>
      <c r="G56">
        <v>8.83</v>
      </c>
    </row>
    <row r="57" spans="1:7" x14ac:dyDescent="0.25">
      <c r="A57">
        <f>7.037-0.698</f>
        <v>6.3390000000000004</v>
      </c>
      <c r="B57">
        <v>-3.7999999999999999E-2</v>
      </c>
      <c r="C57">
        <f t="shared" si="4"/>
        <v>0.69799999999999951</v>
      </c>
      <c r="D57">
        <f t="shared" si="5"/>
        <v>13.374477372966766</v>
      </c>
      <c r="E57">
        <f t="shared" si="6"/>
        <v>4.415</v>
      </c>
      <c r="G57">
        <v>8.83</v>
      </c>
    </row>
    <row r="58" spans="1:7" x14ac:dyDescent="0.25">
      <c r="A58">
        <v>7.0369999999999999</v>
      </c>
      <c r="B58">
        <f>-0.038+0.698</f>
        <v>0.65999999999999992</v>
      </c>
      <c r="C58">
        <f t="shared" si="4"/>
        <v>0.69799999999999995</v>
      </c>
      <c r="D58">
        <f t="shared" si="5"/>
        <v>14.084154536215513</v>
      </c>
      <c r="E58">
        <f t="shared" si="6"/>
        <v>4.415</v>
      </c>
      <c r="G58">
        <v>8.83</v>
      </c>
    </row>
    <row r="59" spans="1:7" x14ac:dyDescent="0.25">
      <c r="A59">
        <v>7.0369999999999999</v>
      </c>
      <c r="B59">
        <f>-0.038-0.698</f>
        <v>-0.73599999999999999</v>
      </c>
      <c r="C59">
        <f t="shared" si="4"/>
        <v>0.69799999999999995</v>
      </c>
      <c r="D59">
        <f t="shared" si="5"/>
        <v>14.09535047453592</v>
      </c>
      <c r="E59">
        <f t="shared" si="6"/>
        <v>4.415</v>
      </c>
      <c r="G59">
        <v>8.83</v>
      </c>
    </row>
    <row r="60" spans="1:7" x14ac:dyDescent="0.25">
      <c r="A60">
        <v>-7.0350000000000001</v>
      </c>
      <c r="B60">
        <v>7.4999999999999997E-2</v>
      </c>
      <c r="C60">
        <f t="shared" si="4"/>
        <v>14.072453695073932</v>
      </c>
      <c r="D60">
        <f t="shared" si="5"/>
        <v>0</v>
      </c>
      <c r="E60">
        <f t="shared" si="6"/>
        <v>-4.415</v>
      </c>
      <c r="G60">
        <v>0</v>
      </c>
    </row>
    <row r="61" spans="1:7" x14ac:dyDescent="0.25">
      <c r="A61">
        <f>-7.035+2.225</f>
        <v>-4.8100000000000005</v>
      </c>
      <c r="B61">
        <v>7.4999999999999997E-2</v>
      </c>
      <c r="C61">
        <f t="shared" si="4"/>
        <v>11.847538900548081</v>
      </c>
      <c r="D61">
        <f t="shared" si="5"/>
        <v>2.2249999999999996</v>
      </c>
      <c r="E61">
        <f t="shared" si="6"/>
        <v>-4.415</v>
      </c>
      <c r="G61">
        <v>0</v>
      </c>
    </row>
    <row r="62" spans="1:7" x14ac:dyDescent="0.25">
      <c r="A62">
        <f>-7.035-2.225</f>
        <v>-9.26</v>
      </c>
      <c r="B62">
        <v>7.4999999999999997E-2</v>
      </c>
      <c r="C62">
        <f t="shared" si="4"/>
        <v>16.297391754510905</v>
      </c>
      <c r="D62">
        <f t="shared" si="5"/>
        <v>2.2249999999999996</v>
      </c>
      <c r="E62">
        <f t="shared" si="6"/>
        <v>-4.415</v>
      </c>
      <c r="G62">
        <v>0</v>
      </c>
    </row>
    <row r="63" spans="1:7" x14ac:dyDescent="0.25">
      <c r="A63">
        <v>-7.0350000000000001</v>
      </c>
      <c r="B63">
        <f>0.075+2.225</f>
        <v>2.3000000000000003</v>
      </c>
      <c r="C63">
        <f t="shared" si="4"/>
        <v>14.26490196250924</v>
      </c>
      <c r="D63">
        <f t="shared" si="5"/>
        <v>2.2250000000000001</v>
      </c>
      <c r="E63">
        <f t="shared" si="6"/>
        <v>-4.415</v>
      </c>
      <c r="G63">
        <v>0</v>
      </c>
    </row>
    <row r="64" spans="1:7" x14ac:dyDescent="0.25">
      <c r="A64">
        <v>-7.0350000000000001</v>
      </c>
      <c r="B64">
        <f>0.075-2.225</f>
        <v>-2.15</v>
      </c>
      <c r="C64">
        <f t="shared" si="4"/>
        <v>14.229607443636665</v>
      </c>
      <c r="D64">
        <f t="shared" si="5"/>
        <v>2.2250000000000001</v>
      </c>
      <c r="E64">
        <f t="shared" si="6"/>
        <v>-4.415</v>
      </c>
      <c r="G64">
        <v>0</v>
      </c>
    </row>
    <row r="65" spans="5:5" x14ac:dyDescent="0.25">
      <c r="E65">
        <f>AVERAGE(E2:E64)</f>
        <v>-0.5586507936507934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topLeftCell="A52" workbookViewId="0">
      <selection activeCell="E65" sqref="E65"/>
    </sheetView>
  </sheetViews>
  <sheetFormatPr baseColWidth="10" defaultColWidth="9.140625" defaultRowHeight="15" x14ac:dyDescent="0.25"/>
  <sheetData>
    <row r="1" spans="1:8" x14ac:dyDescent="0.25">
      <c r="A1" t="s">
        <v>0</v>
      </c>
      <c r="B1" t="s">
        <v>1</v>
      </c>
      <c r="C1" t="s">
        <v>5</v>
      </c>
      <c r="D1" t="s">
        <v>4</v>
      </c>
      <c r="E1" t="s">
        <v>13</v>
      </c>
      <c r="F1" t="s">
        <v>17</v>
      </c>
      <c r="H1" t="s">
        <v>12</v>
      </c>
    </row>
    <row r="2" spans="1:8" x14ac:dyDescent="0.25">
      <c r="A2">
        <v>-12</v>
      </c>
      <c r="B2">
        <v>-8</v>
      </c>
      <c r="C2">
        <f t="shared" ref="C2:C33" si="0">SQRT( (A2-7.037)^2+(B2+0.038)^2 )</f>
        <v>20.634941555526634</v>
      </c>
      <c r="D2">
        <f t="shared" ref="D2:D33" si="1">SQRT( (A2+7.035)^2+(B2-0.075)^2 )</f>
        <v>9.4792853106128199</v>
      </c>
      <c r="E2">
        <f t="shared" ref="E2:E33" si="2">H2-(11.76/2)</f>
        <v>-3.37</v>
      </c>
      <c r="F2">
        <f>ABS(E2*((D2+C2)/(D2*C2)))</f>
        <v>0.51882725286585696</v>
      </c>
      <c r="H2">
        <v>2.5099999999999998</v>
      </c>
    </row>
    <row r="3" spans="1:8" x14ac:dyDescent="0.25">
      <c r="A3">
        <v>-8</v>
      </c>
      <c r="B3">
        <v>-8</v>
      </c>
      <c r="C3">
        <f t="shared" si="0"/>
        <v>17.014840963112171</v>
      </c>
      <c r="D3">
        <f t="shared" si="1"/>
        <v>8.1324565784269627</v>
      </c>
      <c r="E3">
        <f t="shared" si="2"/>
        <v>-2.9899999999999998</v>
      </c>
      <c r="F3">
        <f t="shared" ref="F3:F54" si="3">ABS(E3*((D3+C3)/(D3*C3)))</f>
        <v>0.54339152596940665</v>
      </c>
      <c r="H3">
        <v>2.89</v>
      </c>
    </row>
    <row r="4" spans="1:8" x14ac:dyDescent="0.25">
      <c r="A4">
        <v>-4</v>
      </c>
      <c r="B4">
        <v>-8</v>
      </c>
      <c r="C4">
        <f t="shared" si="0"/>
        <v>13.609144462456117</v>
      </c>
      <c r="D4">
        <f t="shared" si="1"/>
        <v>8.6265201558913649</v>
      </c>
      <c r="E4">
        <f t="shared" si="2"/>
        <v>-2.1599999999999997</v>
      </c>
      <c r="F4">
        <f t="shared" si="3"/>
        <v>0.40910746156733979</v>
      </c>
      <c r="H4">
        <v>3.72</v>
      </c>
    </row>
    <row r="5" spans="1:8" x14ac:dyDescent="0.25">
      <c r="A5">
        <v>0</v>
      </c>
      <c r="B5">
        <v>-8</v>
      </c>
      <c r="C5">
        <f t="shared" si="0"/>
        <v>10.626044089876533</v>
      </c>
      <c r="D5">
        <f t="shared" si="1"/>
        <v>10.709661525930686</v>
      </c>
      <c r="E5">
        <f t="shared" si="2"/>
        <v>-1.0300000000000002</v>
      </c>
      <c r="F5">
        <f t="shared" si="3"/>
        <v>0.19310649278163705</v>
      </c>
      <c r="H5">
        <v>4.8499999999999996</v>
      </c>
    </row>
    <row r="6" spans="1:8" x14ac:dyDescent="0.25">
      <c r="A6">
        <v>4</v>
      </c>
      <c r="B6">
        <v>-8</v>
      </c>
      <c r="C6">
        <f t="shared" si="0"/>
        <v>8.5215499177086329</v>
      </c>
      <c r="D6">
        <f t="shared" si="1"/>
        <v>13.673947857147912</v>
      </c>
      <c r="E6">
        <f t="shared" si="2"/>
        <v>0.11000000000000032</v>
      </c>
      <c r="F6">
        <f t="shared" si="3"/>
        <v>2.0952944500636193E-2</v>
      </c>
      <c r="H6">
        <v>5.99</v>
      </c>
    </row>
    <row r="7" spans="1:8" x14ac:dyDescent="0.25">
      <c r="A7">
        <v>8</v>
      </c>
      <c r="B7">
        <v>-8</v>
      </c>
      <c r="C7">
        <f t="shared" si="0"/>
        <v>8.0200257480883437</v>
      </c>
      <c r="D7">
        <f t="shared" si="1"/>
        <v>17.06624885556284</v>
      </c>
      <c r="E7">
        <f t="shared" si="2"/>
        <v>1</v>
      </c>
      <c r="F7">
        <f t="shared" si="3"/>
        <v>0.18328306346890688</v>
      </c>
      <c r="H7">
        <v>6.88</v>
      </c>
    </row>
    <row r="8" spans="1:8" x14ac:dyDescent="0.25">
      <c r="A8">
        <v>12</v>
      </c>
      <c r="B8">
        <v>-8</v>
      </c>
      <c r="C8">
        <f t="shared" si="0"/>
        <v>9.3821539637761227</v>
      </c>
      <c r="D8">
        <f t="shared" si="1"/>
        <v>20.676964235593193</v>
      </c>
      <c r="E8">
        <f t="shared" si="2"/>
        <v>1.4299999999999997</v>
      </c>
      <c r="F8">
        <f t="shared" si="3"/>
        <v>0.22157611403131786</v>
      </c>
      <c r="H8">
        <v>7.31</v>
      </c>
    </row>
    <row r="9" spans="1:8" x14ac:dyDescent="0.25">
      <c r="A9">
        <v>-12</v>
      </c>
      <c r="B9">
        <v>-4</v>
      </c>
      <c r="C9">
        <f t="shared" si="0"/>
        <v>19.44491740789865</v>
      </c>
      <c r="D9">
        <f t="shared" si="1"/>
        <v>6.4231495389722948</v>
      </c>
      <c r="E9">
        <f t="shared" si="2"/>
        <v>-3.83</v>
      </c>
      <c r="F9">
        <f t="shared" si="3"/>
        <v>0.79324732150454524</v>
      </c>
      <c r="H9">
        <v>2.0499999999999998</v>
      </c>
    </row>
    <row r="10" spans="1:8" x14ac:dyDescent="0.25">
      <c r="A10">
        <v>-8</v>
      </c>
      <c r="B10">
        <v>-4</v>
      </c>
      <c r="C10">
        <f t="shared" si="0"/>
        <v>15.550202989028792</v>
      </c>
      <c r="D10">
        <f t="shared" si="1"/>
        <v>4.1877022339225602</v>
      </c>
      <c r="E10">
        <f t="shared" si="2"/>
        <v>-3.71</v>
      </c>
      <c r="F10">
        <f t="shared" si="3"/>
        <v>1.1245094582486155</v>
      </c>
      <c r="H10">
        <v>2.17</v>
      </c>
    </row>
    <row r="11" spans="1:8" x14ac:dyDescent="0.25">
      <c r="A11">
        <v>-4</v>
      </c>
      <c r="B11">
        <v>-4</v>
      </c>
      <c r="C11">
        <f t="shared" si="0"/>
        <v>11.726585734986973</v>
      </c>
      <c r="D11">
        <f t="shared" si="1"/>
        <v>5.0810284392040161</v>
      </c>
      <c r="E11">
        <f t="shared" si="2"/>
        <v>-2.6399999999999997</v>
      </c>
      <c r="F11">
        <f t="shared" si="3"/>
        <v>0.74470931844431454</v>
      </c>
      <c r="H11">
        <v>3.24</v>
      </c>
    </row>
    <row r="12" spans="1:8" x14ac:dyDescent="0.25">
      <c r="A12">
        <v>0</v>
      </c>
      <c r="B12">
        <v>-4</v>
      </c>
      <c r="C12">
        <f t="shared" si="0"/>
        <v>8.0756927257047124</v>
      </c>
      <c r="D12">
        <f t="shared" si="1"/>
        <v>8.129996924968669</v>
      </c>
      <c r="E12">
        <f t="shared" si="2"/>
        <v>-1.04</v>
      </c>
      <c r="F12">
        <f t="shared" si="3"/>
        <v>0.25670284954473316</v>
      </c>
      <c r="H12">
        <v>4.84</v>
      </c>
    </row>
    <row r="13" spans="1:8" x14ac:dyDescent="0.25">
      <c r="A13">
        <v>4</v>
      </c>
      <c r="B13">
        <v>-4</v>
      </c>
      <c r="C13">
        <f t="shared" si="0"/>
        <v>4.9920750194683574</v>
      </c>
      <c r="D13">
        <f t="shared" si="1"/>
        <v>11.763368990217046</v>
      </c>
      <c r="E13">
        <f t="shared" si="2"/>
        <v>0.65000000000000036</v>
      </c>
      <c r="F13">
        <f t="shared" si="3"/>
        <v>0.18546265569315334</v>
      </c>
      <c r="H13">
        <v>6.53</v>
      </c>
    </row>
    <row r="14" spans="1:8" x14ac:dyDescent="0.25">
      <c r="A14">
        <v>8</v>
      </c>
      <c r="B14">
        <v>-4</v>
      </c>
      <c r="C14">
        <f t="shared" si="0"/>
        <v>4.0773536760992419</v>
      </c>
      <c r="D14">
        <f t="shared" si="1"/>
        <v>15.577446838297989</v>
      </c>
      <c r="E14">
        <f t="shared" si="2"/>
        <v>1.7800000000000002</v>
      </c>
      <c r="F14">
        <f t="shared" si="3"/>
        <v>0.55082542772441101</v>
      </c>
      <c r="H14">
        <v>7.66</v>
      </c>
    </row>
    <row r="15" spans="1:8" x14ac:dyDescent="0.25">
      <c r="A15">
        <v>12</v>
      </c>
      <c r="B15">
        <v>-4</v>
      </c>
      <c r="C15">
        <f t="shared" si="0"/>
        <v>6.350497067159389</v>
      </c>
      <c r="D15">
        <f t="shared" si="1"/>
        <v>19.46630036755829</v>
      </c>
      <c r="E15">
        <f t="shared" si="2"/>
        <v>1.9500000000000002</v>
      </c>
      <c r="F15">
        <f t="shared" si="3"/>
        <v>0.4072356956465733</v>
      </c>
      <c r="H15">
        <v>7.83</v>
      </c>
    </row>
    <row r="16" spans="1:8" x14ac:dyDescent="0.25">
      <c r="A16">
        <v>-12</v>
      </c>
      <c r="B16">
        <v>4</v>
      </c>
      <c r="C16">
        <f t="shared" si="0"/>
        <v>19.460545033477352</v>
      </c>
      <c r="D16">
        <f t="shared" si="1"/>
        <v>6.3290481116831465</v>
      </c>
      <c r="E16">
        <f t="shared" si="2"/>
        <v>-3.77</v>
      </c>
      <c r="F16">
        <f t="shared" si="3"/>
        <v>0.78939149781355744</v>
      </c>
      <c r="H16">
        <v>2.11</v>
      </c>
    </row>
    <row r="17" spans="1:8" x14ac:dyDescent="0.25">
      <c r="A17">
        <v>-8</v>
      </c>
      <c r="B17">
        <v>4</v>
      </c>
      <c r="C17">
        <f t="shared" si="0"/>
        <v>15.569740299696715</v>
      </c>
      <c r="D17">
        <f t="shared" si="1"/>
        <v>4.0418869355784803</v>
      </c>
      <c r="E17">
        <f t="shared" si="2"/>
        <v>-3.69</v>
      </c>
      <c r="F17">
        <f t="shared" si="3"/>
        <v>1.1499381086008107</v>
      </c>
      <c r="H17">
        <v>2.19</v>
      </c>
    </row>
    <row r="18" spans="1:8" x14ac:dyDescent="0.25">
      <c r="A18">
        <v>-4</v>
      </c>
      <c r="B18">
        <v>4</v>
      </c>
      <c r="C18">
        <f t="shared" si="0"/>
        <v>11.752481142295016</v>
      </c>
      <c r="D18">
        <f t="shared" si="1"/>
        <v>4.9615370602263971</v>
      </c>
      <c r="E18">
        <f t="shared" si="2"/>
        <v>-2.62</v>
      </c>
      <c r="F18">
        <f t="shared" si="3"/>
        <v>0.75099381357110429</v>
      </c>
      <c r="H18">
        <v>3.26</v>
      </c>
    </row>
    <row r="19" spans="1:8" x14ac:dyDescent="0.25">
      <c r="A19">
        <v>0</v>
      </c>
      <c r="B19">
        <v>4</v>
      </c>
      <c r="C19">
        <f t="shared" si="0"/>
        <v>8.1132492258034326</v>
      </c>
      <c r="D19">
        <f t="shared" si="1"/>
        <v>8.0558581169233605</v>
      </c>
      <c r="E19">
        <f t="shared" si="2"/>
        <v>-0.91999999999999993</v>
      </c>
      <c r="F19">
        <f t="shared" si="3"/>
        <v>0.22759737349002976</v>
      </c>
      <c r="H19">
        <v>4.96</v>
      </c>
    </row>
    <row r="20" spans="1:8" x14ac:dyDescent="0.25">
      <c r="A20">
        <v>4</v>
      </c>
      <c r="B20">
        <v>4</v>
      </c>
      <c r="C20">
        <f t="shared" si="0"/>
        <v>5.0526045758598608</v>
      </c>
      <c r="D20">
        <f t="shared" si="1"/>
        <v>11.712252131848938</v>
      </c>
      <c r="E20">
        <f t="shared" si="2"/>
        <v>0.79999999999999982</v>
      </c>
      <c r="F20">
        <f t="shared" si="3"/>
        <v>0.22663872002100807</v>
      </c>
      <c r="H20">
        <v>6.68</v>
      </c>
    </row>
    <row r="21" spans="1:8" x14ac:dyDescent="0.25">
      <c r="A21">
        <v>8</v>
      </c>
      <c r="B21">
        <v>4</v>
      </c>
      <c r="C21">
        <f t="shared" si="0"/>
        <v>4.1512423441663824</v>
      </c>
      <c r="D21">
        <f t="shared" si="1"/>
        <v>15.538881877406753</v>
      </c>
      <c r="E21">
        <f t="shared" si="2"/>
        <v>1.87</v>
      </c>
      <c r="F21">
        <f t="shared" si="3"/>
        <v>0.57081083683772493</v>
      </c>
      <c r="H21">
        <v>7.75</v>
      </c>
    </row>
    <row r="22" spans="1:8" x14ac:dyDescent="0.25">
      <c r="A22">
        <v>12</v>
      </c>
      <c r="B22">
        <v>4</v>
      </c>
      <c r="C22">
        <f t="shared" si="0"/>
        <v>6.3981882591871271</v>
      </c>
      <c r="D22">
        <f t="shared" si="1"/>
        <v>19.435453429235963</v>
      </c>
      <c r="E22">
        <f t="shared" si="2"/>
        <v>1.96</v>
      </c>
      <c r="F22">
        <f t="shared" si="3"/>
        <v>0.40718335016237428</v>
      </c>
      <c r="H22">
        <v>7.84</v>
      </c>
    </row>
    <row r="23" spans="1:8" x14ac:dyDescent="0.25">
      <c r="A23">
        <v>-12</v>
      </c>
      <c r="B23">
        <v>8</v>
      </c>
      <c r="C23">
        <f t="shared" si="0"/>
        <v>20.664385134815891</v>
      </c>
      <c r="D23">
        <f t="shared" si="1"/>
        <v>9.3518367179928887</v>
      </c>
      <c r="E23">
        <f t="shared" si="2"/>
        <v>-3.28</v>
      </c>
      <c r="F23">
        <f t="shared" si="3"/>
        <v>0.50946044122868794</v>
      </c>
      <c r="H23">
        <v>2.6</v>
      </c>
    </row>
    <row r="24" spans="1:8" x14ac:dyDescent="0.25">
      <c r="A24">
        <v>-8</v>
      </c>
      <c r="B24">
        <v>8</v>
      </c>
      <c r="C24">
        <f t="shared" si="0"/>
        <v>17.050537029665662</v>
      </c>
      <c r="D24">
        <f t="shared" si="1"/>
        <v>7.9835361839225101</v>
      </c>
      <c r="E24">
        <f t="shared" si="2"/>
        <v>-2.87</v>
      </c>
      <c r="F24">
        <f t="shared" si="3"/>
        <v>0.52781296580477621</v>
      </c>
      <c r="H24">
        <v>3.01</v>
      </c>
    </row>
    <row r="25" spans="1:8" x14ac:dyDescent="0.25">
      <c r="A25">
        <v>-4</v>
      </c>
      <c r="B25">
        <v>8</v>
      </c>
      <c r="C25">
        <f t="shared" si="0"/>
        <v>13.653747214592775</v>
      </c>
      <c r="D25">
        <f t="shared" si="1"/>
        <v>8.486274211925986</v>
      </c>
      <c r="E25">
        <f t="shared" si="2"/>
        <v>-2.0699999999999998</v>
      </c>
      <c r="F25">
        <f t="shared" si="3"/>
        <v>0.3955300311492001</v>
      </c>
      <c r="H25">
        <v>3.81</v>
      </c>
    </row>
    <row r="26" spans="1:8" x14ac:dyDescent="0.25">
      <c r="A26">
        <v>0</v>
      </c>
      <c r="B26">
        <v>8</v>
      </c>
      <c r="C26">
        <f t="shared" si="0"/>
        <v>10.683108770390762</v>
      </c>
      <c r="D26">
        <f t="shared" si="1"/>
        <v>10.597020807755356</v>
      </c>
      <c r="E26">
        <f t="shared" si="2"/>
        <v>-0.91999999999999993</v>
      </c>
      <c r="F26">
        <f t="shared" si="3"/>
        <v>0.17293410801322923</v>
      </c>
      <c r="H26">
        <v>4.96</v>
      </c>
    </row>
    <row r="27" spans="1:8" x14ac:dyDescent="0.25">
      <c r="A27">
        <v>4</v>
      </c>
      <c r="B27">
        <v>8</v>
      </c>
      <c r="C27">
        <f t="shared" si="0"/>
        <v>8.592602225170209</v>
      </c>
      <c r="D27">
        <f t="shared" si="1"/>
        <v>13.585906300280449</v>
      </c>
      <c r="E27">
        <f t="shared" si="2"/>
        <v>0.20999999999999996</v>
      </c>
      <c r="F27">
        <f t="shared" si="3"/>
        <v>3.989682255874618E-2</v>
      </c>
      <c r="H27">
        <v>6.09</v>
      </c>
    </row>
    <row r="28" spans="1:8" x14ac:dyDescent="0.25">
      <c r="A28">
        <v>8</v>
      </c>
      <c r="B28">
        <v>8</v>
      </c>
      <c r="C28">
        <f t="shared" si="0"/>
        <v>8.0954810233858261</v>
      </c>
      <c r="D28">
        <f t="shared" si="1"/>
        <v>16.995789184383291</v>
      </c>
      <c r="E28">
        <f t="shared" si="2"/>
        <v>0.98000000000000043</v>
      </c>
      <c r="F28">
        <f t="shared" si="3"/>
        <v>0.17871653206343185</v>
      </c>
      <c r="H28">
        <v>6.86</v>
      </c>
    </row>
    <row r="29" spans="1:8" x14ac:dyDescent="0.25">
      <c r="A29">
        <v>12</v>
      </c>
      <c r="B29">
        <v>8</v>
      </c>
      <c r="C29">
        <f t="shared" si="0"/>
        <v>9.4467355737312779</v>
      </c>
      <c r="D29">
        <f t="shared" si="1"/>
        <v>20.618846960972384</v>
      </c>
      <c r="E29">
        <f t="shared" si="2"/>
        <v>1.3899999999999997</v>
      </c>
      <c r="F29">
        <f t="shared" si="3"/>
        <v>0.21455482665542491</v>
      </c>
      <c r="H29">
        <v>7.27</v>
      </c>
    </row>
    <row r="30" spans="1:8" x14ac:dyDescent="0.25">
      <c r="A30">
        <v>0</v>
      </c>
      <c r="B30">
        <v>0</v>
      </c>
      <c r="C30">
        <f t="shared" si="0"/>
        <v>7.037102599792048</v>
      </c>
      <c r="D30">
        <f t="shared" si="1"/>
        <v>7.0353997754214364</v>
      </c>
      <c r="E30">
        <f t="shared" si="2"/>
        <v>-0.96999999999999975</v>
      </c>
      <c r="F30">
        <f t="shared" si="3"/>
        <v>0.27571500457832832</v>
      </c>
      <c r="H30">
        <v>4.91</v>
      </c>
    </row>
    <row r="31" spans="1:8" x14ac:dyDescent="0.25">
      <c r="A31">
        <v>0</v>
      </c>
      <c r="B31">
        <v>5</v>
      </c>
      <c r="C31">
        <f t="shared" si="0"/>
        <v>8.6545255791406621</v>
      </c>
      <c r="D31">
        <f t="shared" si="1"/>
        <v>8.5875986166098848</v>
      </c>
      <c r="E31">
        <f t="shared" si="2"/>
        <v>-0.9399999999999995</v>
      </c>
      <c r="F31">
        <f t="shared" si="3"/>
        <v>0.21807386429248921</v>
      </c>
      <c r="H31">
        <v>4.9400000000000004</v>
      </c>
    </row>
    <row r="32" spans="1:8" x14ac:dyDescent="0.25">
      <c r="A32">
        <v>0</v>
      </c>
      <c r="B32">
        <v>-5</v>
      </c>
      <c r="C32">
        <f t="shared" si="0"/>
        <v>8.6105059665503969</v>
      </c>
      <c r="D32">
        <f t="shared" si="1"/>
        <v>8.6744942215670413</v>
      </c>
      <c r="E32">
        <f t="shared" si="2"/>
        <v>-1.0300000000000002</v>
      </c>
      <c r="F32">
        <f t="shared" si="3"/>
        <v>0.23836022090176828</v>
      </c>
      <c r="H32">
        <v>4.8499999999999996</v>
      </c>
    </row>
    <row r="33" spans="1:8" x14ac:dyDescent="0.25">
      <c r="A33">
        <v>5</v>
      </c>
      <c r="B33">
        <v>0</v>
      </c>
      <c r="C33">
        <f t="shared" si="0"/>
        <v>2.037354411976473</v>
      </c>
      <c r="D33">
        <f t="shared" si="1"/>
        <v>12.035233691125404</v>
      </c>
      <c r="E33">
        <f t="shared" si="2"/>
        <v>2.2199999999999998</v>
      </c>
      <c r="F33">
        <f t="shared" si="3"/>
        <v>1.2741068162817739</v>
      </c>
      <c r="H33">
        <v>8.1</v>
      </c>
    </row>
    <row r="34" spans="1:8" x14ac:dyDescent="0.25">
      <c r="A34">
        <v>9</v>
      </c>
      <c r="B34">
        <v>0</v>
      </c>
      <c r="C34">
        <f t="shared" ref="C34:C65" si="4">SQRT( (A34-7.037)^2+(B34+0.038)^2 )</f>
        <v>1.9633677699300252</v>
      </c>
      <c r="D34">
        <f t="shared" ref="D34:D64" si="5">SQRT( (A34+7.035)^2+(B34-0.075)^2 )</f>
        <v>16.035175396608544</v>
      </c>
      <c r="E34">
        <f t="shared" ref="E34:E64" si="6">H34-(11.76/2)</f>
        <v>3.3600000000000003</v>
      </c>
      <c r="F34">
        <f t="shared" si="3"/>
        <v>1.9208845311373686</v>
      </c>
      <c r="H34">
        <v>9.24</v>
      </c>
    </row>
    <row r="35" spans="1:8" x14ac:dyDescent="0.25">
      <c r="A35">
        <v>7</v>
      </c>
      <c r="B35">
        <v>2</v>
      </c>
      <c r="C35">
        <f t="shared" si="4"/>
        <v>2.0383358408270214</v>
      </c>
      <c r="D35">
        <f t="shared" si="5"/>
        <v>14.166398624915226</v>
      </c>
      <c r="E35">
        <f t="shared" si="6"/>
        <v>2.79</v>
      </c>
      <c r="F35">
        <f t="shared" si="3"/>
        <v>1.5657085501280037</v>
      </c>
      <c r="H35">
        <v>8.67</v>
      </c>
    </row>
    <row r="36" spans="1:8" x14ac:dyDescent="0.25">
      <c r="A36">
        <v>7</v>
      </c>
      <c r="B36">
        <v>-2</v>
      </c>
      <c r="C36">
        <f t="shared" si="4"/>
        <v>1.962348847682287</v>
      </c>
      <c r="D36">
        <f t="shared" si="5"/>
        <v>14.187559691504385</v>
      </c>
      <c r="E36">
        <f t="shared" si="6"/>
        <v>2.54</v>
      </c>
      <c r="F36">
        <f t="shared" si="3"/>
        <v>1.4733972922260345</v>
      </c>
      <c r="H36">
        <v>8.42</v>
      </c>
    </row>
    <row r="37" spans="1:8" x14ac:dyDescent="0.25">
      <c r="A37">
        <v>3</v>
      </c>
      <c r="B37">
        <v>0</v>
      </c>
      <c r="C37">
        <f t="shared" si="4"/>
        <v>4.0371788417160808</v>
      </c>
      <c r="D37">
        <f t="shared" si="5"/>
        <v>10.035280265144566</v>
      </c>
      <c r="E37">
        <f t="shared" si="6"/>
        <v>0.69000000000000039</v>
      </c>
      <c r="F37">
        <f t="shared" si="3"/>
        <v>0.23966884976201483</v>
      </c>
      <c r="H37">
        <v>6.57</v>
      </c>
    </row>
    <row r="38" spans="1:8" x14ac:dyDescent="0.25">
      <c r="A38">
        <v>11</v>
      </c>
      <c r="B38">
        <v>0</v>
      </c>
      <c r="C38">
        <f t="shared" si="4"/>
        <v>3.9631821810257475</v>
      </c>
      <c r="D38">
        <f t="shared" si="5"/>
        <v>18.035155946095948</v>
      </c>
      <c r="E38">
        <f t="shared" si="6"/>
        <v>2.62</v>
      </c>
      <c r="F38">
        <f t="shared" si="3"/>
        <v>0.8063567502627037</v>
      </c>
      <c r="H38">
        <v>8.5</v>
      </c>
    </row>
    <row r="39" spans="1:8" x14ac:dyDescent="0.25">
      <c r="A39">
        <v>7</v>
      </c>
      <c r="B39">
        <v>4</v>
      </c>
      <c r="C39">
        <f t="shared" si="4"/>
        <v>4.038169511053245</v>
      </c>
      <c r="D39">
        <f t="shared" si="5"/>
        <v>14.573498207362569</v>
      </c>
      <c r="E39">
        <f t="shared" si="6"/>
        <v>1.7199999999999998</v>
      </c>
      <c r="F39">
        <f t="shared" si="3"/>
        <v>0.54395801446920589</v>
      </c>
      <c r="H39">
        <v>7.6</v>
      </c>
    </row>
    <row r="40" spans="1:8" x14ac:dyDescent="0.25">
      <c r="A40">
        <v>7</v>
      </c>
      <c r="B40">
        <v>-4</v>
      </c>
      <c r="C40">
        <f t="shared" si="4"/>
        <v>3.962172762513013</v>
      </c>
      <c r="D40">
        <f t="shared" si="5"/>
        <v>14.614610839841067</v>
      </c>
      <c r="E40">
        <f t="shared" si="6"/>
        <v>1.5700000000000003</v>
      </c>
      <c r="F40">
        <f t="shared" si="3"/>
        <v>0.50367397463708896</v>
      </c>
      <c r="H40">
        <v>7.45</v>
      </c>
    </row>
    <row r="41" spans="1:8" x14ac:dyDescent="0.25">
      <c r="A41">
        <v>-4</v>
      </c>
      <c r="B41">
        <v>0</v>
      </c>
      <c r="C41">
        <f t="shared" si="4"/>
        <v>11.037065416133039</v>
      </c>
      <c r="D41">
        <f t="shared" si="5"/>
        <v>3.0359265472010355</v>
      </c>
      <c r="E41">
        <f t="shared" si="6"/>
        <v>-3.4899999999999998</v>
      </c>
      <c r="F41">
        <f t="shared" si="3"/>
        <v>1.4657739201164783</v>
      </c>
      <c r="H41">
        <v>2.39</v>
      </c>
    </row>
    <row r="42" spans="1:8" x14ac:dyDescent="0.25">
      <c r="A42">
        <v>-10</v>
      </c>
      <c r="B42">
        <v>0</v>
      </c>
      <c r="C42">
        <f t="shared" si="4"/>
        <v>17.037042378300288</v>
      </c>
      <c r="D42">
        <f t="shared" si="5"/>
        <v>2.9659484149256539</v>
      </c>
      <c r="E42">
        <f t="shared" si="6"/>
        <v>-4.59</v>
      </c>
      <c r="F42">
        <f t="shared" si="3"/>
        <v>1.8169786472451963</v>
      </c>
      <c r="H42">
        <v>1.29</v>
      </c>
    </row>
    <row r="43" spans="1:8" x14ac:dyDescent="0.25">
      <c r="A43">
        <v>-7</v>
      </c>
      <c r="B43">
        <v>3</v>
      </c>
      <c r="C43">
        <f t="shared" si="4"/>
        <v>14.361991957942324</v>
      </c>
      <c r="D43">
        <f t="shared" si="5"/>
        <v>2.9252093942143698</v>
      </c>
      <c r="E43">
        <f t="shared" si="6"/>
        <v>-3.94</v>
      </c>
      <c r="F43">
        <f t="shared" si="3"/>
        <v>1.6212473290227321</v>
      </c>
      <c r="H43">
        <v>1.94</v>
      </c>
    </row>
    <row r="44" spans="1:8" x14ac:dyDescent="0.25">
      <c r="A44">
        <v>-7</v>
      </c>
      <c r="B44">
        <v>-3</v>
      </c>
      <c r="C44">
        <f t="shared" si="4"/>
        <v>14.346107939089263</v>
      </c>
      <c r="D44">
        <f t="shared" si="5"/>
        <v>3.0751991805409942</v>
      </c>
      <c r="E44">
        <f t="shared" si="6"/>
        <v>-3.94</v>
      </c>
      <c r="F44">
        <f t="shared" si="3"/>
        <v>1.5558567717379863</v>
      </c>
      <c r="H44">
        <v>1.94</v>
      </c>
    </row>
    <row r="45" spans="1:8" x14ac:dyDescent="0.25">
      <c r="A45">
        <v>-1</v>
      </c>
      <c r="B45">
        <v>0</v>
      </c>
      <c r="C45">
        <f t="shared" si="4"/>
        <v>8.0370898340133028</v>
      </c>
      <c r="D45">
        <f t="shared" si="5"/>
        <v>6.0354660134905904</v>
      </c>
      <c r="E45">
        <f t="shared" si="6"/>
        <v>-1.5599999999999996</v>
      </c>
      <c r="F45">
        <f t="shared" si="3"/>
        <v>0.4525722778237945</v>
      </c>
      <c r="H45">
        <v>4.32</v>
      </c>
    </row>
    <row r="46" spans="1:8" x14ac:dyDescent="0.25">
      <c r="A46">
        <v>-13</v>
      </c>
      <c r="B46">
        <v>0</v>
      </c>
      <c r="C46">
        <f t="shared" si="4"/>
        <v>20.037036033305924</v>
      </c>
      <c r="D46">
        <f t="shared" si="5"/>
        <v>5.9654714817858281</v>
      </c>
      <c r="E46">
        <f t="shared" si="6"/>
        <v>-4.0999999999999996</v>
      </c>
      <c r="F46">
        <f t="shared" si="3"/>
        <v>0.89190959130567782</v>
      </c>
      <c r="H46">
        <v>1.78</v>
      </c>
    </row>
    <row r="47" spans="1:8" x14ac:dyDescent="0.25">
      <c r="A47">
        <v>-7</v>
      </c>
      <c r="B47">
        <v>6</v>
      </c>
      <c r="C47">
        <f t="shared" si="4"/>
        <v>15.280537065168881</v>
      </c>
      <c r="D47">
        <f t="shared" si="5"/>
        <v>5.9251033746256274</v>
      </c>
      <c r="E47">
        <f t="shared" si="6"/>
        <v>-3</v>
      </c>
      <c r="F47">
        <f t="shared" si="3"/>
        <v>0.70264845799911946</v>
      </c>
      <c r="H47">
        <v>2.88</v>
      </c>
    </row>
    <row r="48" spans="1:8" x14ac:dyDescent="0.25">
      <c r="A48">
        <v>-7</v>
      </c>
      <c r="B48">
        <v>-6</v>
      </c>
      <c r="C48">
        <f t="shared" si="4"/>
        <v>15.250665985457815</v>
      </c>
      <c r="D48">
        <f t="shared" si="5"/>
        <v>6.0751008222086318</v>
      </c>
      <c r="E48">
        <f t="shared" si="6"/>
        <v>-3.07</v>
      </c>
      <c r="F48">
        <f t="shared" si="3"/>
        <v>0.70664409175175813</v>
      </c>
      <c r="H48">
        <v>2.81</v>
      </c>
    </row>
    <row r="49" spans="1:8" x14ac:dyDescent="0.25">
      <c r="A49">
        <v>1</v>
      </c>
      <c r="B49">
        <v>-9</v>
      </c>
      <c r="C49">
        <f t="shared" si="4"/>
        <v>10.805684291149728</v>
      </c>
      <c r="D49">
        <f t="shared" si="5"/>
        <v>12.120926119731941</v>
      </c>
      <c r="E49">
        <f t="shared" si="6"/>
        <v>-0.72999999999999954</v>
      </c>
      <c r="F49">
        <f t="shared" si="3"/>
        <v>0.12778345680342243</v>
      </c>
      <c r="H49">
        <v>5.15</v>
      </c>
    </row>
    <row r="50" spans="1:8" x14ac:dyDescent="0.25">
      <c r="A50">
        <v>1</v>
      </c>
      <c r="B50">
        <v>9</v>
      </c>
      <c r="C50">
        <f t="shared" si="4"/>
        <v>10.868799979758576</v>
      </c>
      <c r="D50">
        <f t="shared" si="5"/>
        <v>12.009032017610746</v>
      </c>
      <c r="E50">
        <f t="shared" si="6"/>
        <v>-0.62000000000000011</v>
      </c>
      <c r="F50">
        <f t="shared" si="3"/>
        <v>0.10867182406565405</v>
      </c>
      <c r="H50">
        <v>5.26</v>
      </c>
    </row>
    <row r="51" spans="1:8" x14ac:dyDescent="0.25">
      <c r="A51">
        <v>1</v>
      </c>
      <c r="B51">
        <v>0</v>
      </c>
      <c r="C51">
        <f t="shared" si="4"/>
        <v>6.0371195946411396</v>
      </c>
      <c r="D51">
        <f t="shared" si="5"/>
        <v>8.0353500234899542</v>
      </c>
      <c r="E51">
        <f t="shared" si="6"/>
        <v>-0.4399999999999995</v>
      </c>
      <c r="F51">
        <f t="shared" si="3"/>
        <v>0.12764047666178269</v>
      </c>
      <c r="H51">
        <v>5.44</v>
      </c>
    </row>
    <row r="52" spans="1:8" x14ac:dyDescent="0.25">
      <c r="A52">
        <v>-1</v>
      </c>
      <c r="B52">
        <v>-9</v>
      </c>
      <c r="C52">
        <f t="shared" si="4"/>
        <v>12.037890720553994</v>
      </c>
      <c r="D52">
        <f t="shared" si="5"/>
        <v>10.898479251712139</v>
      </c>
      <c r="E52">
        <f t="shared" si="6"/>
        <v>-1.2999999999999998</v>
      </c>
      <c r="F52">
        <f t="shared" si="3"/>
        <v>0.22727503818405981</v>
      </c>
      <c r="H52">
        <v>4.58</v>
      </c>
    </row>
    <row r="53" spans="1:8" x14ac:dyDescent="0.25">
      <c r="A53">
        <v>-1</v>
      </c>
      <c r="B53">
        <v>9</v>
      </c>
      <c r="C53">
        <f t="shared" si="4"/>
        <v>12.094577834715851</v>
      </c>
      <c r="D53">
        <f t="shared" si="5"/>
        <v>10.773896695253766</v>
      </c>
      <c r="E53">
        <f t="shared" si="6"/>
        <v>-1.1899999999999995</v>
      </c>
      <c r="F53">
        <f t="shared" si="3"/>
        <v>0.20884334279651792</v>
      </c>
      <c r="H53">
        <v>4.6900000000000004</v>
      </c>
    </row>
    <row r="54" spans="1:8" x14ac:dyDescent="0.25">
      <c r="A54">
        <v>-1</v>
      </c>
      <c r="B54">
        <v>0</v>
      </c>
      <c r="C54">
        <f t="shared" si="4"/>
        <v>8.0370898340133028</v>
      </c>
      <c r="D54">
        <f t="shared" si="5"/>
        <v>6.0354660134905904</v>
      </c>
      <c r="E54">
        <f t="shared" si="6"/>
        <v>-1.54</v>
      </c>
      <c r="F54">
        <f t="shared" si="3"/>
        <v>0.44677006913374601</v>
      </c>
      <c r="H54">
        <v>4.34</v>
      </c>
    </row>
    <row r="55" spans="1:8" x14ac:dyDescent="0.25">
      <c r="A55">
        <v>7.0369999999999999</v>
      </c>
      <c r="B55">
        <v>-3.7999999999999999E-2</v>
      </c>
      <c r="C55">
        <f t="shared" si="4"/>
        <v>0</v>
      </c>
      <c r="D55">
        <f t="shared" si="5"/>
        <v>14.072453695073932</v>
      </c>
      <c r="E55">
        <f t="shared" si="6"/>
        <v>5.88</v>
      </c>
      <c r="H55">
        <v>11.76</v>
      </c>
    </row>
    <row r="56" spans="1:8" x14ac:dyDescent="0.25">
      <c r="A56">
        <f>7.037+0.698</f>
        <v>7.7349999999999994</v>
      </c>
      <c r="B56">
        <v>-3.7999999999999999E-2</v>
      </c>
      <c r="C56">
        <f t="shared" si="4"/>
        <v>0.69799999999999951</v>
      </c>
      <c r="D56">
        <f t="shared" si="5"/>
        <v>14.770432255015422</v>
      </c>
      <c r="E56">
        <f t="shared" si="6"/>
        <v>5.88</v>
      </c>
      <c r="H56">
        <v>11.76</v>
      </c>
    </row>
    <row r="57" spans="1:8" x14ac:dyDescent="0.25">
      <c r="A57">
        <f>7.037-0.698</f>
        <v>6.3390000000000004</v>
      </c>
      <c r="B57">
        <v>-3.7999999999999999E-2</v>
      </c>
      <c r="C57">
        <f t="shared" si="4"/>
        <v>0.69799999999999951</v>
      </c>
      <c r="D57">
        <f t="shared" si="5"/>
        <v>13.374477372966766</v>
      </c>
      <c r="E57">
        <f t="shared" si="6"/>
        <v>5.88</v>
      </c>
      <c r="H57">
        <v>11.76</v>
      </c>
    </row>
    <row r="58" spans="1:8" x14ac:dyDescent="0.25">
      <c r="A58">
        <v>7.0369999999999999</v>
      </c>
      <c r="B58">
        <f>-0.038+0.698</f>
        <v>0.65999999999999992</v>
      </c>
      <c r="C58">
        <f t="shared" si="4"/>
        <v>0.69799999999999995</v>
      </c>
      <c r="D58">
        <f t="shared" si="5"/>
        <v>14.084154536215513</v>
      </c>
      <c r="E58">
        <f t="shared" si="6"/>
        <v>5.88</v>
      </c>
      <c r="H58">
        <v>11.76</v>
      </c>
    </row>
    <row r="59" spans="1:8" x14ac:dyDescent="0.25">
      <c r="A59">
        <v>7.0369999999999999</v>
      </c>
      <c r="B59">
        <f>-0.038-0.698</f>
        <v>-0.73599999999999999</v>
      </c>
      <c r="C59">
        <f t="shared" si="4"/>
        <v>0.69799999999999995</v>
      </c>
      <c r="D59">
        <f t="shared" si="5"/>
        <v>14.09535047453592</v>
      </c>
      <c r="E59">
        <f t="shared" si="6"/>
        <v>5.88</v>
      </c>
      <c r="H59">
        <v>11.76</v>
      </c>
    </row>
    <row r="60" spans="1:8" x14ac:dyDescent="0.25">
      <c r="A60">
        <v>-7.0350000000000001</v>
      </c>
      <c r="B60">
        <v>7.4999999999999997E-2</v>
      </c>
      <c r="C60">
        <f t="shared" si="4"/>
        <v>14.072453695073932</v>
      </c>
      <c r="D60">
        <f t="shared" si="5"/>
        <v>0</v>
      </c>
      <c r="E60">
        <f t="shared" si="6"/>
        <v>-5.88</v>
      </c>
      <c r="H60">
        <v>0</v>
      </c>
    </row>
    <row r="61" spans="1:8" x14ac:dyDescent="0.25">
      <c r="A61">
        <f>-7.035+2.225</f>
        <v>-4.8100000000000005</v>
      </c>
      <c r="B61">
        <v>7.4999999999999997E-2</v>
      </c>
      <c r="C61">
        <f t="shared" si="4"/>
        <v>11.847538900548081</v>
      </c>
      <c r="D61">
        <f t="shared" si="5"/>
        <v>2.2249999999999996</v>
      </c>
      <c r="E61">
        <f t="shared" si="6"/>
        <v>-5.88</v>
      </c>
      <c r="H61">
        <v>0</v>
      </c>
    </row>
    <row r="62" spans="1:8" x14ac:dyDescent="0.25">
      <c r="A62">
        <f>-7.035-2.225</f>
        <v>-9.26</v>
      </c>
      <c r="B62">
        <v>7.4999999999999997E-2</v>
      </c>
      <c r="C62">
        <f t="shared" si="4"/>
        <v>16.297391754510905</v>
      </c>
      <c r="D62">
        <f t="shared" si="5"/>
        <v>2.2249999999999996</v>
      </c>
      <c r="E62">
        <f t="shared" si="6"/>
        <v>-5.88</v>
      </c>
      <c r="H62">
        <v>0</v>
      </c>
    </row>
    <row r="63" spans="1:8" x14ac:dyDescent="0.25">
      <c r="A63">
        <v>-7.0350000000000001</v>
      </c>
      <c r="B63">
        <f>0.075+2.225</f>
        <v>2.3000000000000003</v>
      </c>
      <c r="C63">
        <f t="shared" si="4"/>
        <v>14.26490196250924</v>
      </c>
      <c r="D63">
        <f t="shared" si="5"/>
        <v>2.2250000000000001</v>
      </c>
      <c r="E63">
        <f t="shared" si="6"/>
        <v>-5.88</v>
      </c>
      <c r="H63">
        <v>0</v>
      </c>
    </row>
    <row r="64" spans="1:8" x14ac:dyDescent="0.25">
      <c r="A64">
        <v>-7.0350000000000001</v>
      </c>
      <c r="B64">
        <f>0.075-2.225</f>
        <v>-2.15</v>
      </c>
      <c r="C64">
        <f t="shared" si="4"/>
        <v>14.229607443636665</v>
      </c>
      <c r="D64">
        <f t="shared" si="5"/>
        <v>2.2250000000000001</v>
      </c>
      <c r="E64">
        <f t="shared" si="6"/>
        <v>-5.88</v>
      </c>
      <c r="H64">
        <v>0</v>
      </c>
    </row>
    <row r="65" spans="5:5" x14ac:dyDescent="0.25">
      <c r="E65">
        <f>AVERAGE(E2:E64)</f>
        <v>-0.72571428571428542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6 Voltios</vt:lpstr>
      <vt:lpstr>7.5 Voltios</vt:lpstr>
      <vt:lpstr>9 Voltios</vt:lpstr>
      <vt:lpstr>12 Voltios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Created with the Wolfram Language for Students - Personal Use Only : www.wolfram.com</dc:creator>
  <cp:lastModifiedBy>Fabi</cp:lastModifiedBy>
  <dcterms:created xsi:type="dcterms:W3CDTF">2019-08-27T21:39:59Z</dcterms:created>
  <dcterms:modified xsi:type="dcterms:W3CDTF">2019-09-01T18:04:18Z</dcterms:modified>
</cp:coreProperties>
</file>