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"/>
    </mc:Choice>
  </mc:AlternateContent>
  <xr:revisionPtr revIDLastSave="0" documentId="13_ncr:1_{073F2555-E9D8-4317-9DD8-9DB519F49DA6}" xr6:coauthVersionLast="44" xr6:coauthVersionMax="44" xr10:uidLastSave="{00000000-0000-0000-0000-000000000000}"/>
  <bookViews>
    <workbookView xWindow="-6360" yWindow="3810" windowWidth="15375" windowHeight="8325" xr2:uid="{FE199085-E0CB-4E31-995D-184B2014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F25" i="1"/>
  <c r="E25" i="1"/>
  <c r="B25" i="1"/>
  <c r="G28" i="1"/>
  <c r="F28" i="1"/>
  <c r="E28" i="1"/>
  <c r="D28" i="1" l="1"/>
  <c r="C25" i="1"/>
  <c r="A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<sst xmlns="http://schemas.openxmlformats.org/spreadsheetml/2006/main" count="7" uniqueCount="7">
  <si>
    <t>V0 [V]</t>
  </si>
  <si>
    <t>A1 [mA]</t>
  </si>
  <si>
    <t>A2 [mA]</t>
  </si>
  <si>
    <t>V1[V]</t>
  </si>
  <si>
    <t>R1 [kΩ]</t>
  </si>
  <si>
    <t>R2 [kΩ]</t>
  </si>
  <si>
    <t>R3 [kΩ]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</si>
</sst>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47C2-D679-48B1-AB37-609DFE0724C6}">
  <dimension ref="A1:G28"/>
  <sheetViews>
    <sheetView tabSelected="1" workbookViewId="0">
      <selection activeCell="G25" sqref="G25"/>
    </sheetView>
  </sheetViews>
  <sheetFormatPr baseColWidth="10" defaultRowHeight="15" x14ac:dyDescent="0.25"/>
  <cols>
    <col min="5" max="5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1.2</v>
      </c>
      <c r="B2">
        <v>0.14599999999999999</v>
      </c>
      <c r="C2">
        <v>0.03</v>
      </c>
      <c r="D2">
        <v>1.06</v>
      </c>
      <c r="E2">
        <f xml:space="preserve"> (A2-D2)/(B2-C2)</f>
        <v>1.2068965517241372</v>
      </c>
      <c r="F2">
        <f xml:space="preserve"> (A2-D2)/C2</f>
        <v>4.6666666666666634</v>
      </c>
      <c r="G2">
        <f xml:space="preserve"> D2/B2</f>
        <v>7.2602739726027403</v>
      </c>
    </row>
    <row r="3" spans="1:7" x14ac:dyDescent="0.25">
      <c r="A3">
        <v>2.1</v>
      </c>
      <c r="B3">
        <v>0.26400000000000001</v>
      </c>
      <c r="C3">
        <v>5.7000000000000002E-2</v>
      </c>
      <c r="D3">
        <v>1.92</v>
      </c>
      <c r="E3">
        <f t="shared" ref="E3:E24" si="0" xml:space="preserve"> (A3-D3)/(B3-C3)</f>
        <v>0.8695652173913051</v>
      </c>
      <c r="F3">
        <f t="shared" ref="F3:F24" si="1" xml:space="preserve"> (A3-D3)/C3</f>
        <v>3.157894736842108</v>
      </c>
      <c r="G3">
        <f t="shared" ref="G3:G24" si="2" xml:space="preserve"> D3/B3</f>
        <v>7.2727272727272725</v>
      </c>
    </row>
    <row r="4" spans="1:7" x14ac:dyDescent="0.25">
      <c r="A4">
        <v>3</v>
      </c>
      <c r="B4">
        <v>0.374</v>
      </c>
      <c r="C4">
        <v>8.2000000000000003E-2</v>
      </c>
      <c r="D4">
        <v>2.73</v>
      </c>
      <c r="E4">
        <f t="shared" si="0"/>
        <v>0.92465753424657549</v>
      </c>
      <c r="F4">
        <f t="shared" si="1"/>
        <v>3.2926829268292686</v>
      </c>
      <c r="G4">
        <f t="shared" si="2"/>
        <v>7.2994652406417115</v>
      </c>
    </row>
    <row r="5" spans="1:7" x14ac:dyDescent="0.25">
      <c r="A5">
        <v>3.5</v>
      </c>
      <c r="B5">
        <v>0.42599999999999999</v>
      </c>
      <c r="C5">
        <v>9.4E-2</v>
      </c>
      <c r="D5">
        <v>3.12</v>
      </c>
      <c r="E5">
        <f t="shared" si="0"/>
        <v>1.1445783132530118</v>
      </c>
      <c r="F5">
        <f t="shared" si="1"/>
        <v>4.0425531914893602</v>
      </c>
      <c r="G5">
        <f t="shared" si="2"/>
        <v>7.323943661971831</v>
      </c>
    </row>
    <row r="6" spans="1:7" x14ac:dyDescent="0.25">
      <c r="A6">
        <v>4.3</v>
      </c>
      <c r="B6">
        <v>0.53</v>
      </c>
      <c r="C6">
        <v>0.11799999999999999</v>
      </c>
      <c r="D6">
        <v>3.88</v>
      </c>
      <c r="E6">
        <f t="shared" si="0"/>
        <v>1.0194174757281551</v>
      </c>
      <c r="F6">
        <f t="shared" si="1"/>
        <v>3.5593220338983045</v>
      </c>
      <c r="G6">
        <f t="shared" si="2"/>
        <v>7.3207547169811313</v>
      </c>
    </row>
    <row r="7" spans="1:7" x14ac:dyDescent="0.25">
      <c r="A7">
        <v>4.5</v>
      </c>
      <c r="B7">
        <v>0.55700000000000005</v>
      </c>
      <c r="C7">
        <v>0.125</v>
      </c>
      <c r="D7">
        <v>4.08</v>
      </c>
      <c r="E7">
        <f t="shared" si="0"/>
        <v>0.97222222222222199</v>
      </c>
      <c r="F7">
        <f t="shared" si="1"/>
        <v>3.3599999999999994</v>
      </c>
      <c r="G7">
        <f t="shared" si="2"/>
        <v>7.3249551166965885</v>
      </c>
    </row>
    <row r="8" spans="1:7" x14ac:dyDescent="0.25">
      <c r="A8">
        <v>5.0999999999999996</v>
      </c>
      <c r="B8">
        <v>0.62</v>
      </c>
      <c r="C8">
        <v>0.13900000000000001</v>
      </c>
      <c r="D8">
        <v>4.54</v>
      </c>
      <c r="E8">
        <f t="shared" si="0"/>
        <v>1.1642411642411634</v>
      </c>
      <c r="F8">
        <f t="shared" si="1"/>
        <v>4.0287769784172633</v>
      </c>
      <c r="G8">
        <f t="shared" si="2"/>
        <v>7.32258064516129</v>
      </c>
    </row>
    <row r="9" spans="1:7" x14ac:dyDescent="0.25">
      <c r="A9">
        <v>5.4</v>
      </c>
      <c r="B9">
        <v>0.66300000000000003</v>
      </c>
      <c r="C9">
        <v>0.14899999999999999</v>
      </c>
      <c r="D9">
        <v>4.87</v>
      </c>
      <c r="E9">
        <f t="shared" si="0"/>
        <v>1.0311284046692613</v>
      </c>
      <c r="F9">
        <f t="shared" si="1"/>
        <v>3.5570469798657736</v>
      </c>
      <c r="G9">
        <f t="shared" si="2"/>
        <v>7.3453996983408745</v>
      </c>
    </row>
    <row r="10" spans="1:7" x14ac:dyDescent="0.25">
      <c r="A10">
        <v>6</v>
      </c>
      <c r="B10">
        <v>0.73299999999999998</v>
      </c>
      <c r="C10">
        <v>0.16500000000000001</v>
      </c>
      <c r="D10">
        <v>5.38</v>
      </c>
      <c r="E10">
        <f t="shared" si="0"/>
        <v>1.0915492957746482</v>
      </c>
      <c r="F10">
        <f t="shared" si="1"/>
        <v>3.7575757575757582</v>
      </c>
      <c r="G10">
        <f t="shared" si="2"/>
        <v>7.339699863574352</v>
      </c>
    </row>
    <row r="11" spans="1:7" x14ac:dyDescent="0.25">
      <c r="A11">
        <v>6.3</v>
      </c>
      <c r="B11">
        <v>0.77</v>
      </c>
      <c r="C11">
        <v>0.17299999999999999</v>
      </c>
      <c r="D11">
        <v>5.65</v>
      </c>
      <c r="E11">
        <f t="shared" si="0"/>
        <v>1.088777219430485</v>
      </c>
      <c r="F11">
        <f t="shared" si="1"/>
        <v>3.7572254335260089</v>
      </c>
      <c r="G11">
        <f t="shared" si="2"/>
        <v>7.337662337662338</v>
      </c>
    </row>
    <row r="12" spans="1:7" x14ac:dyDescent="0.25">
      <c r="A12">
        <v>7.3</v>
      </c>
      <c r="B12">
        <v>0.88700000000000001</v>
      </c>
      <c r="C12">
        <v>0.2</v>
      </c>
      <c r="D12">
        <v>6.51</v>
      </c>
      <c r="E12">
        <f t="shared" si="0"/>
        <v>1.1499272197962154</v>
      </c>
      <c r="F12">
        <f t="shared" si="1"/>
        <v>3.95</v>
      </c>
      <c r="G12">
        <f t="shared" si="2"/>
        <v>7.3393461104847795</v>
      </c>
    </row>
    <row r="13" spans="1:7" x14ac:dyDescent="0.25">
      <c r="A13">
        <v>7.5</v>
      </c>
      <c r="B13">
        <v>0.91800000000000004</v>
      </c>
      <c r="C13">
        <v>0.20699999999999999</v>
      </c>
      <c r="D13">
        <v>6.74</v>
      </c>
      <c r="E13">
        <f t="shared" si="0"/>
        <v>1.0689170182841066</v>
      </c>
      <c r="F13">
        <f t="shared" si="1"/>
        <v>3.6714975845410618</v>
      </c>
      <c r="G13">
        <f t="shared" si="2"/>
        <v>7.3420479302832247</v>
      </c>
    </row>
    <row r="14" spans="1:7" x14ac:dyDescent="0.25">
      <c r="A14">
        <v>8.1999999999999993</v>
      </c>
      <c r="B14">
        <v>0.997</v>
      </c>
      <c r="C14">
        <v>0.22600000000000001</v>
      </c>
      <c r="D14">
        <v>7.32</v>
      </c>
      <c r="E14">
        <f t="shared" si="0"/>
        <v>1.141374837872891</v>
      </c>
      <c r="F14">
        <f t="shared" si="1"/>
        <v>3.8938053097345087</v>
      </c>
      <c r="G14">
        <f t="shared" si="2"/>
        <v>7.3420260782347047</v>
      </c>
    </row>
    <row r="15" spans="1:7" x14ac:dyDescent="0.25">
      <c r="A15">
        <v>8.5</v>
      </c>
      <c r="B15">
        <v>1.0369999999999999</v>
      </c>
      <c r="C15">
        <v>0.23499999999999999</v>
      </c>
      <c r="D15">
        <v>7.62</v>
      </c>
      <c r="E15">
        <f t="shared" si="0"/>
        <v>1.0972568578553616</v>
      </c>
      <c r="F15">
        <f t="shared" si="1"/>
        <v>3.7446808510638294</v>
      </c>
      <c r="G15">
        <f t="shared" si="2"/>
        <v>7.3481195756991324</v>
      </c>
    </row>
    <row r="16" spans="1:7" x14ac:dyDescent="0.25">
      <c r="A16">
        <v>9.1</v>
      </c>
      <c r="B16">
        <v>1.1100000000000001</v>
      </c>
      <c r="C16">
        <v>0.251</v>
      </c>
      <c r="D16">
        <v>8.15</v>
      </c>
      <c r="E16">
        <f t="shared" si="0"/>
        <v>1.1059371362048884</v>
      </c>
      <c r="F16">
        <f t="shared" si="1"/>
        <v>3.7848605577689214</v>
      </c>
      <c r="G16">
        <f t="shared" si="2"/>
        <v>7.3423423423423424</v>
      </c>
    </row>
    <row r="17" spans="1:7" x14ac:dyDescent="0.25">
      <c r="A17">
        <v>10</v>
      </c>
      <c r="B17">
        <v>1.2130000000000001</v>
      </c>
      <c r="C17">
        <v>0.27500000000000002</v>
      </c>
      <c r="D17">
        <v>8.91</v>
      </c>
      <c r="E17">
        <f t="shared" si="0"/>
        <v>1.1620469083155649</v>
      </c>
      <c r="F17">
        <f t="shared" si="1"/>
        <v>3.963636363636363</v>
      </c>
      <c r="G17">
        <f t="shared" si="2"/>
        <v>7.3454245671887879</v>
      </c>
    </row>
    <row r="18" spans="1:7" x14ac:dyDescent="0.25">
      <c r="A18">
        <v>11.8</v>
      </c>
      <c r="B18">
        <v>1.4359999999999999</v>
      </c>
      <c r="C18">
        <v>0.32600000000000001</v>
      </c>
      <c r="D18">
        <v>10.55</v>
      </c>
      <c r="E18">
        <f t="shared" si="0"/>
        <v>1.1261261261261262</v>
      </c>
      <c r="F18">
        <f t="shared" si="1"/>
        <v>3.834355828220859</v>
      </c>
      <c r="G18">
        <f t="shared" si="2"/>
        <v>7.3467966573816161</v>
      </c>
    </row>
    <row r="19" spans="1:7" x14ac:dyDescent="0.25">
      <c r="A19">
        <v>12.6</v>
      </c>
      <c r="B19">
        <v>1.5349999999999999</v>
      </c>
      <c r="C19">
        <v>0.54900000000000004</v>
      </c>
      <c r="D19">
        <v>11.28</v>
      </c>
      <c r="E19">
        <f t="shared" si="0"/>
        <v>1.3387423935091283</v>
      </c>
      <c r="F19">
        <f t="shared" si="1"/>
        <v>2.404371584699454</v>
      </c>
      <c r="G19">
        <f t="shared" si="2"/>
        <v>7.3485342019543971</v>
      </c>
    </row>
    <row r="20" spans="1:7" x14ac:dyDescent="0.25">
      <c r="A20">
        <v>13.7</v>
      </c>
      <c r="B20">
        <v>1.667</v>
      </c>
      <c r="C20">
        <v>0.379</v>
      </c>
      <c r="D20">
        <v>12.25</v>
      </c>
      <c r="E20">
        <f t="shared" si="0"/>
        <v>1.1257763975155273</v>
      </c>
      <c r="F20">
        <f t="shared" si="1"/>
        <v>3.8258575197889164</v>
      </c>
      <c r="G20">
        <f t="shared" si="2"/>
        <v>7.3485302939412112</v>
      </c>
    </row>
    <row r="21" spans="1:7" x14ac:dyDescent="0.25">
      <c r="A21">
        <v>14</v>
      </c>
      <c r="B21">
        <v>1.698</v>
      </c>
      <c r="C21">
        <v>0.38600000000000001</v>
      </c>
      <c r="D21">
        <v>12.48</v>
      </c>
      <c r="E21">
        <f t="shared" si="0"/>
        <v>1.1585365853658536</v>
      </c>
      <c r="F21">
        <f t="shared" si="1"/>
        <v>3.9378238341968901</v>
      </c>
      <c r="G21">
        <f t="shared" si="2"/>
        <v>7.349823321554771</v>
      </c>
    </row>
    <row r="22" spans="1:7" x14ac:dyDescent="0.25">
      <c r="A22">
        <v>15.2</v>
      </c>
      <c r="B22">
        <v>1.847</v>
      </c>
      <c r="C22">
        <v>0.42099999999999999</v>
      </c>
      <c r="D22">
        <v>13.57</v>
      </c>
      <c r="E22">
        <f t="shared" si="0"/>
        <v>1.1430575035063106</v>
      </c>
      <c r="F22">
        <f t="shared" si="1"/>
        <v>3.871733966745841</v>
      </c>
      <c r="G22">
        <f t="shared" si="2"/>
        <v>7.3470492690850033</v>
      </c>
    </row>
    <row r="23" spans="1:7" x14ac:dyDescent="0.25">
      <c r="A23">
        <v>16.100000000000001</v>
      </c>
      <c r="B23">
        <v>1.9510000000000001</v>
      </c>
      <c r="C23">
        <v>0.44500000000000001</v>
      </c>
      <c r="D23">
        <v>14.34</v>
      </c>
      <c r="E23">
        <f t="shared" si="0"/>
        <v>1.1686586985391776</v>
      </c>
      <c r="F23">
        <f t="shared" si="1"/>
        <v>3.9550561797752843</v>
      </c>
      <c r="G23">
        <f t="shared" si="2"/>
        <v>7.3500768836494101</v>
      </c>
    </row>
    <row r="24" spans="1:7" x14ac:dyDescent="0.25">
      <c r="A24">
        <v>16.3</v>
      </c>
      <c r="B24">
        <v>1.9770000000000001</v>
      </c>
      <c r="C24">
        <v>0.45</v>
      </c>
      <c r="D24">
        <v>14.53</v>
      </c>
      <c r="E24">
        <f t="shared" si="0"/>
        <v>1.1591355599214153</v>
      </c>
      <c r="F24">
        <f t="shared" si="1"/>
        <v>3.9333333333333362</v>
      </c>
      <c r="G24">
        <f t="shared" si="2"/>
        <v>7.349519473950429</v>
      </c>
    </row>
    <row r="25" spans="1:7" x14ac:dyDescent="0.25">
      <c r="A25">
        <f>AVERAGE(A2:A24)</f>
        <v>8.3347826086956509</v>
      </c>
      <c r="B25">
        <f>AVERAGE(B2:B24)</f>
        <v>1.0154782608695654</v>
      </c>
      <c r="C25">
        <f>AVERAGE(C2:C24)</f>
        <v>0.23834782608695654</v>
      </c>
      <c r="E25">
        <f>AVERAGE(E2:E24)</f>
        <v>1.1068924626736318</v>
      </c>
      <c r="F25">
        <f>AVERAGE(F2:F24)</f>
        <v>3.7369894616789465</v>
      </c>
      <c r="G25">
        <f>AVERAGE(G2:G24)</f>
        <v>7.3324825753091298</v>
      </c>
    </row>
    <row r="28" spans="1:7" x14ac:dyDescent="0.25">
      <c r="D28">
        <f>AVERAGE(D2:D24)</f>
        <v>7.4556521739130428</v>
      </c>
      <c r="E28">
        <f>_xlfn.STDEV.S(E2:E24)</f>
        <v>9.7457382467966439E-2</v>
      </c>
      <c r="F28">
        <f>_xlfn.STDEV.S(F2:F24)</f>
        <v>0.41823674206836498</v>
      </c>
      <c r="G28">
        <f>_xlfn.STDEV.S(G2:G24)</f>
        <v>2.4362370198438035E-2</v>
      </c>
    </row>
  </sheetData>
  <sortState xmlns:xlrd2="http://schemas.microsoft.com/office/spreadsheetml/2017/richdata2" ref="A2:D24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367021579</dc:creator>
  <cp:lastModifiedBy>Fabi</cp:lastModifiedBy>
  <dcterms:created xsi:type="dcterms:W3CDTF">2019-09-04T18:28:22Z</dcterms:created>
  <dcterms:modified xsi:type="dcterms:W3CDTF">2019-09-08T11:42:32Z</dcterms:modified>
</cp:coreProperties>
</file>