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5"/>
  <workbookPr defaultThemeVersion="166925"/>
  <xr:revisionPtr revIDLastSave="0" documentId="8_{0B172459-D085-44EB-97B2-02533A952A8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E2" i="1"/>
  <c r="F2" i="1" s="1"/>
  <c r="G2" i="1" s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</calcChain>
</file>

<file path=xl/sharedStrings.xml><?xml version="1.0" encoding="utf-8"?>
<sst xmlns="http://schemas.openxmlformats.org/spreadsheetml/2006/main" count="8" uniqueCount="8">
  <si>
    <t>V [ Voltaje ]</t>
  </si>
  <si>
    <t>I [ A ]</t>
  </si>
  <si>
    <t>Rad [ mV ]</t>
  </si>
  <si>
    <t>R/R_ref</t>
  </si>
  <si>
    <t xml:space="preserve">R </t>
  </si>
  <si>
    <t>R-R_ref</t>
  </si>
  <si>
    <t>T [K]</t>
  </si>
  <si>
    <t>T^4 [ K^4 ]2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</si>
</sst>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5CCBFB-6530-4013-AEFE-5DA2711384B0}" name="Tabla2" displayName="Tabla2" ref="A1:H13" totalsRowShown="0">
  <autoFilter ref="A1:H13" xr:uid="{475CCBFB-6530-4013-AEFE-5DA2711384B0}"/>
  <tableColumns count="8">
    <tableColumn id="1" xr3:uid="{C3C161B0-CE09-43FA-9CD4-B7B9E8FB00EC}" name="V [ Voltaje ]"/>
    <tableColumn id="2" xr3:uid="{8D888A84-BA60-4701-A66D-D2F52D554966}" name="I [ A ]"/>
    <tableColumn id="3" xr3:uid="{20717399-4597-445F-9029-6A850BD764DB}" name="Rad [ mV ]"/>
    <tableColumn id="4" xr3:uid="{E92FF872-B872-4826-BAF1-682ADE8261FC}" name="R/R_ref"/>
    <tableColumn id="7" xr3:uid="{AFF53021-ABFF-4740-8EAA-49E06B0E5A21}" name="R " dataDxfId="3">
      <calculatedColumnFormula>D2*5</calculatedColumnFormula>
    </tableColumn>
    <tableColumn id="8" xr3:uid="{864FAFF9-718D-4938-9C84-2D41D5FD6D6F}" name="R-R_ref" dataDxfId="2">
      <calculatedColumnFormula>E2-5</calculatedColumnFormula>
    </tableColumn>
    <tableColumn id="9" xr3:uid="{32FC67F4-4061-4084-9FC2-2F2AFE8A1617}" name="T [K]" dataDxfId="1">
      <calculatedColumnFormula>F2/(22.5*10^-3) + 289</calculatedColumnFormula>
    </tableColumn>
    <tableColumn id="12" xr3:uid="{6CA2E223-782D-495B-878A-92227CD3E6DF}" name="T^4 [ K^4 ]2" dataDxfId="0">
      <calculatedColumnFormula>G2^4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H3" sqref="H3"/>
    </sheetView>
  </sheetViews>
  <sheetFormatPr defaultRowHeight="15"/>
  <cols>
    <col min="1" max="1" width="13.140625" customWidth="1"/>
    <col min="2" max="2" width="12.42578125" bestFit="1" customWidth="1"/>
    <col min="3" max="3" width="14.140625" customWidth="1"/>
    <col min="4" max="4" width="11.5703125" customWidth="1"/>
    <col min="5" max="5" width="13.85546875" customWidth="1"/>
    <col min="6" max="6" width="13.28515625" customWidth="1"/>
    <col min="7" max="7" width="16.7109375" customWidth="1"/>
    <col min="8" max="8" width="15.28515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0.39</v>
      </c>
      <c r="C2" s="1">
        <v>0.1</v>
      </c>
      <c r="D2">
        <v>0.51</v>
      </c>
      <c r="E2">
        <f t="shared" ref="E2:E13" si="0">D2*5</f>
        <v>2.5499999999999998</v>
      </c>
      <c r="F2">
        <f t="shared" ref="F2:F13" si="1">E2-5</f>
        <v>-2.4500000000000002</v>
      </c>
      <c r="G2">
        <f t="shared" ref="G2:G13" si="2">F2/(22.5*10^-3) + 289</f>
        <v>180.11111111111109</v>
      </c>
      <c r="H2" s="3">
        <f t="shared" ref="H2:H13" si="3">G2^4</f>
        <v>1052354400.9878061</v>
      </c>
    </row>
    <row r="3" spans="1:8">
      <c r="A3">
        <v>2</v>
      </c>
      <c r="B3">
        <v>0.5</v>
      </c>
      <c r="C3">
        <v>0.1</v>
      </c>
      <c r="D3">
        <v>0.8</v>
      </c>
      <c r="E3">
        <f t="shared" si="0"/>
        <v>4</v>
      </c>
      <c r="F3">
        <f t="shared" si="1"/>
        <v>-1</v>
      </c>
      <c r="G3">
        <f t="shared" si="2"/>
        <v>244.55555555555554</v>
      </c>
      <c r="H3" s="3">
        <f t="shared" si="3"/>
        <v>3576927457.5218706</v>
      </c>
    </row>
    <row r="4" spans="1:8">
      <c r="A4">
        <v>3</v>
      </c>
      <c r="B4">
        <v>0.59</v>
      </c>
      <c r="C4">
        <v>0.3</v>
      </c>
      <c r="D4">
        <v>1.02</v>
      </c>
      <c r="E4">
        <f t="shared" si="0"/>
        <v>5.0999999999999996</v>
      </c>
      <c r="F4">
        <f t="shared" si="1"/>
        <v>9.9999999999999645E-2</v>
      </c>
      <c r="G4">
        <f t="shared" si="2"/>
        <v>293.44444444444446</v>
      </c>
      <c r="H4" s="3">
        <f t="shared" si="3"/>
        <v>7414870441.1158381</v>
      </c>
    </row>
    <row r="5" spans="1:8">
      <c r="A5">
        <v>4</v>
      </c>
      <c r="B5">
        <v>0.67</v>
      </c>
      <c r="C5">
        <v>0.6</v>
      </c>
      <c r="D5">
        <v>1.194</v>
      </c>
      <c r="E5">
        <f t="shared" si="0"/>
        <v>5.97</v>
      </c>
      <c r="F5">
        <f t="shared" si="1"/>
        <v>0.96999999999999975</v>
      </c>
      <c r="G5">
        <f t="shared" si="2"/>
        <v>332.11111111111109</v>
      </c>
      <c r="H5" s="3">
        <f t="shared" si="3"/>
        <v>12165602506.118118</v>
      </c>
    </row>
    <row r="6" spans="1:8">
      <c r="A6">
        <v>5</v>
      </c>
      <c r="B6">
        <v>0.74</v>
      </c>
      <c r="C6">
        <v>1.1000000000000001</v>
      </c>
      <c r="D6">
        <v>1.351</v>
      </c>
      <c r="E6">
        <f t="shared" si="0"/>
        <v>6.7549999999999999</v>
      </c>
      <c r="F6">
        <f t="shared" si="1"/>
        <v>1.7549999999999999</v>
      </c>
      <c r="G6">
        <f t="shared" si="2"/>
        <v>367</v>
      </c>
      <c r="H6" s="3">
        <f t="shared" si="3"/>
        <v>18141126721</v>
      </c>
    </row>
    <row r="7" spans="1:8">
      <c r="A7">
        <v>6</v>
      </c>
      <c r="B7">
        <v>0.81</v>
      </c>
      <c r="C7">
        <v>1.6</v>
      </c>
      <c r="D7">
        <v>1.4810000000000001</v>
      </c>
      <c r="E7">
        <f t="shared" si="0"/>
        <v>7.4050000000000002</v>
      </c>
      <c r="F7">
        <f t="shared" si="1"/>
        <v>2.4050000000000002</v>
      </c>
      <c r="G7">
        <f t="shared" si="2"/>
        <v>395.88888888888891</v>
      </c>
      <c r="H7" s="3">
        <f t="shared" si="3"/>
        <v>24563669853.827324</v>
      </c>
    </row>
    <row r="8" spans="1:8">
      <c r="A8">
        <v>7</v>
      </c>
      <c r="B8">
        <v>0.88</v>
      </c>
      <c r="C8">
        <v>2.2000000000000002</v>
      </c>
      <c r="D8">
        <v>1.591</v>
      </c>
      <c r="E8">
        <f t="shared" si="0"/>
        <v>7.9550000000000001</v>
      </c>
      <c r="F8">
        <f t="shared" si="1"/>
        <v>2.9550000000000001</v>
      </c>
      <c r="G8">
        <f t="shared" si="2"/>
        <v>420.33333333333337</v>
      </c>
      <c r="H8" s="3">
        <f t="shared" si="3"/>
        <v>31215861662.234581</v>
      </c>
    </row>
    <row r="9" spans="1:8">
      <c r="A9">
        <v>8</v>
      </c>
      <c r="B9">
        <v>0.94</v>
      </c>
      <c r="C9">
        <v>2.8</v>
      </c>
      <c r="D9">
        <v>1.702</v>
      </c>
      <c r="E9">
        <f t="shared" si="0"/>
        <v>8.51</v>
      </c>
      <c r="F9">
        <f t="shared" si="1"/>
        <v>3.51</v>
      </c>
      <c r="G9">
        <f t="shared" si="2"/>
        <v>445</v>
      </c>
      <c r="H9" s="3">
        <f t="shared" si="3"/>
        <v>39213900625</v>
      </c>
    </row>
    <row r="10" spans="1:8">
      <c r="A10">
        <v>9</v>
      </c>
      <c r="B10">
        <v>0.99</v>
      </c>
      <c r="C10">
        <v>3.5</v>
      </c>
      <c r="D10">
        <v>1.8180000000000001</v>
      </c>
      <c r="E10">
        <f t="shared" si="0"/>
        <v>9.09</v>
      </c>
      <c r="F10">
        <f t="shared" si="1"/>
        <v>4.09</v>
      </c>
      <c r="G10">
        <f t="shared" si="2"/>
        <v>470.77777777777777</v>
      </c>
      <c r="H10" s="3">
        <f t="shared" si="3"/>
        <v>49120617558.994202</v>
      </c>
    </row>
    <row r="11" spans="1:8">
      <c r="A11">
        <v>10</v>
      </c>
      <c r="B11">
        <v>1.05</v>
      </c>
      <c r="C11">
        <v>4.3</v>
      </c>
      <c r="D11">
        <v>1.905</v>
      </c>
      <c r="E11">
        <f t="shared" si="0"/>
        <v>9.5250000000000004</v>
      </c>
      <c r="F11">
        <f t="shared" si="1"/>
        <v>4.5250000000000004</v>
      </c>
      <c r="G11">
        <f t="shared" si="2"/>
        <v>490.11111111111114</v>
      </c>
      <c r="H11" s="3">
        <f t="shared" si="3"/>
        <v>57700316232.318405</v>
      </c>
    </row>
    <row r="12" spans="1:8">
      <c r="A12">
        <v>11</v>
      </c>
      <c r="B12">
        <v>1.1000000000000001</v>
      </c>
      <c r="C12">
        <v>5.0999999999999996</v>
      </c>
      <c r="D12">
        <v>2</v>
      </c>
      <c r="E12">
        <f t="shared" si="0"/>
        <v>10</v>
      </c>
      <c r="F12">
        <f t="shared" si="1"/>
        <v>5</v>
      </c>
      <c r="G12">
        <f t="shared" si="2"/>
        <v>511.22222222222223</v>
      </c>
      <c r="H12" s="3">
        <f t="shared" si="3"/>
        <v>68302860993.50724</v>
      </c>
    </row>
    <row r="13" spans="1:8">
      <c r="A13">
        <v>12</v>
      </c>
      <c r="B13">
        <v>1.1499999999999999</v>
      </c>
      <c r="C13">
        <v>5.9</v>
      </c>
      <c r="D13" s="2">
        <v>2.0870000000000002</v>
      </c>
      <c r="E13">
        <f t="shared" si="0"/>
        <v>10.435</v>
      </c>
      <c r="F13">
        <f t="shared" si="1"/>
        <v>5.4350000000000005</v>
      </c>
      <c r="G13">
        <f t="shared" si="2"/>
        <v>530.55555555555566</v>
      </c>
      <c r="H13" s="3">
        <f t="shared" si="3"/>
        <v>79236168326.569962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2022-11-18T15:22:15Z</dcterms:created>
  <dcterms:modified xsi:type="dcterms:W3CDTF">2022-11-18T16:06:54Z</dcterms:modified>
  <cp:category/>
  <cp:contentStatus/>
</cp:coreProperties>
</file>