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ien.DESKTOP-6FMEAR7\Documents\GitHub\lab4\lab_fisica\Lab 4\Hertz\"/>
    </mc:Choice>
  </mc:AlternateContent>
  <xr:revisionPtr revIDLastSave="0" documentId="13_ncr:1_{28765AF6-D9DA-4EAE-A43B-DBA116A93579}" xr6:coauthVersionLast="47" xr6:coauthVersionMax="47" xr10:uidLastSave="{00000000-0000-0000-0000-000000000000}"/>
  <bookViews>
    <workbookView xWindow="-120" yWindow="-120" windowWidth="20730" windowHeight="11760" activeTab="1" xr2:uid="{76CE4366-23F8-4516-87DB-648EA8617E62}"/>
  </bookViews>
  <sheets>
    <sheet name="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3" i="2" l="1"/>
  <c r="M61" i="2"/>
  <c r="M62" i="2"/>
  <c r="K58" i="2"/>
  <c r="J58" i="2"/>
  <c r="I58" i="2"/>
  <c r="K56" i="2"/>
  <c r="J56" i="2"/>
  <c r="H56" i="2"/>
  <c r="H58" i="2"/>
  <c r="K57" i="2"/>
  <c r="J57" i="2"/>
  <c r="I57" i="2"/>
  <c r="H57" i="2"/>
  <c r="J55" i="2"/>
  <c r="K55" i="2"/>
  <c r="I55" i="2"/>
  <c r="I56" i="2"/>
  <c r="H55" i="2"/>
</calcChain>
</file>

<file path=xl/sharedStrings.xml><?xml version="1.0" encoding="utf-8"?>
<sst xmlns="http://schemas.openxmlformats.org/spreadsheetml/2006/main" count="13" uniqueCount="13">
  <si>
    <t>VG2K</t>
  </si>
  <si>
    <t>IA [E-10 A]</t>
  </si>
  <si>
    <t>VG2K [V]</t>
  </si>
  <si>
    <t>VG2A [V]</t>
  </si>
  <si>
    <t>Filamento</t>
  </si>
  <si>
    <t>VG1K</t>
  </si>
  <si>
    <t>variable</t>
  </si>
  <si>
    <t>volts</t>
  </si>
  <si>
    <t>n=1</t>
  </si>
  <si>
    <t>n=2</t>
  </si>
  <si>
    <t>n=3</t>
  </si>
  <si>
    <t>multiplos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</si>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</sst>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IA [E-10 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Sheet2!$B$2:$B$61</c:f>
              <c:numCache>
                <c:formatCode>General</c:formatCode>
                <c:ptCount val="60"/>
                <c:pt idx="0">
                  <c:v>6.4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57</c:v>
                </c:pt>
                <c:pt idx="44">
                  <c:v>58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67</c:v>
                </c:pt>
                <c:pt idx="52">
                  <c:v>69</c:v>
                </c:pt>
                <c:pt idx="53">
                  <c:v>70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78</c:v>
                </c:pt>
              </c:numCache>
            </c:numRef>
          </c:xVal>
          <c:yVal>
            <c:numRef>
              <c:f>Sheet2!$C$2:$C$61</c:f>
              <c:numCache>
                <c:formatCode>General</c:formatCode>
                <c:ptCount val="60"/>
                <c:pt idx="0">
                  <c:v>0</c:v>
                </c:pt>
                <c:pt idx="1">
                  <c:v>13</c:v>
                </c:pt>
                <c:pt idx="2">
                  <c:v>63</c:v>
                </c:pt>
                <c:pt idx="3">
                  <c:v>100</c:v>
                </c:pt>
                <c:pt idx="4">
                  <c:v>118</c:v>
                </c:pt>
                <c:pt idx="5">
                  <c:v>128</c:v>
                </c:pt>
                <c:pt idx="6">
                  <c:v>134</c:v>
                </c:pt>
                <c:pt idx="7">
                  <c:v>147</c:v>
                </c:pt>
                <c:pt idx="8">
                  <c:v>159</c:v>
                </c:pt>
                <c:pt idx="9">
                  <c:v>160</c:v>
                </c:pt>
                <c:pt idx="10">
                  <c:v>150</c:v>
                </c:pt>
                <c:pt idx="11">
                  <c:v>114</c:v>
                </c:pt>
                <c:pt idx="12">
                  <c:v>115</c:v>
                </c:pt>
                <c:pt idx="13">
                  <c:v>140</c:v>
                </c:pt>
                <c:pt idx="14">
                  <c:v>166</c:v>
                </c:pt>
                <c:pt idx="15">
                  <c:v>185</c:v>
                </c:pt>
                <c:pt idx="16">
                  <c:v>196</c:v>
                </c:pt>
                <c:pt idx="17">
                  <c:v>201</c:v>
                </c:pt>
                <c:pt idx="18">
                  <c:v>196</c:v>
                </c:pt>
                <c:pt idx="19">
                  <c:v>180</c:v>
                </c:pt>
                <c:pt idx="20">
                  <c:v>153</c:v>
                </c:pt>
                <c:pt idx="21">
                  <c:v>121</c:v>
                </c:pt>
                <c:pt idx="22">
                  <c:v>103</c:v>
                </c:pt>
                <c:pt idx="23">
                  <c:v>115</c:v>
                </c:pt>
                <c:pt idx="24">
                  <c:v>157</c:v>
                </c:pt>
                <c:pt idx="25">
                  <c:v>196</c:v>
                </c:pt>
                <c:pt idx="26">
                  <c:v>226</c:v>
                </c:pt>
                <c:pt idx="27">
                  <c:v>246</c:v>
                </c:pt>
                <c:pt idx="28">
                  <c:v>255</c:v>
                </c:pt>
                <c:pt idx="29">
                  <c:v>250</c:v>
                </c:pt>
                <c:pt idx="30">
                  <c:v>233</c:v>
                </c:pt>
                <c:pt idx="31">
                  <c:v>200</c:v>
                </c:pt>
                <c:pt idx="32">
                  <c:v>157</c:v>
                </c:pt>
                <c:pt idx="33">
                  <c:v>119</c:v>
                </c:pt>
                <c:pt idx="34">
                  <c:v>122</c:v>
                </c:pt>
                <c:pt idx="35">
                  <c:v>165</c:v>
                </c:pt>
                <c:pt idx="36">
                  <c:v>215</c:v>
                </c:pt>
                <c:pt idx="37">
                  <c:v>262</c:v>
                </c:pt>
                <c:pt idx="38">
                  <c:v>290</c:v>
                </c:pt>
                <c:pt idx="39">
                  <c:v>302</c:v>
                </c:pt>
                <c:pt idx="40">
                  <c:v>307</c:v>
                </c:pt>
                <c:pt idx="41">
                  <c:v>295</c:v>
                </c:pt>
                <c:pt idx="42">
                  <c:v>269</c:v>
                </c:pt>
                <c:pt idx="43">
                  <c:v>144</c:v>
                </c:pt>
                <c:pt idx="44">
                  <c:v>164</c:v>
                </c:pt>
                <c:pt idx="45">
                  <c:v>269</c:v>
                </c:pt>
                <c:pt idx="46">
                  <c:v>312</c:v>
                </c:pt>
                <c:pt idx="47">
                  <c:v>337</c:v>
                </c:pt>
                <c:pt idx="48">
                  <c:v>351</c:v>
                </c:pt>
                <c:pt idx="49">
                  <c:v>352</c:v>
                </c:pt>
                <c:pt idx="50">
                  <c:v>340</c:v>
                </c:pt>
                <c:pt idx="51">
                  <c:v>268</c:v>
                </c:pt>
                <c:pt idx="52">
                  <c:v>200</c:v>
                </c:pt>
                <c:pt idx="53">
                  <c:v>223</c:v>
                </c:pt>
                <c:pt idx="54">
                  <c:v>305</c:v>
                </c:pt>
                <c:pt idx="55">
                  <c:v>344</c:v>
                </c:pt>
                <c:pt idx="56">
                  <c:v>372</c:v>
                </c:pt>
                <c:pt idx="57">
                  <c:v>389</c:v>
                </c:pt>
                <c:pt idx="58">
                  <c:v>391</c:v>
                </c:pt>
                <c:pt idx="59">
                  <c:v>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C-465B-B820-7F455648D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839295"/>
        <c:axId val="1480837215"/>
      </c:scatterChart>
      <c:valAx>
        <c:axId val="148083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0837215"/>
        <c:crosses val="autoZero"/>
        <c:crossBetween val="midCat"/>
      </c:valAx>
      <c:valAx>
        <c:axId val="14808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083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422471</xdr:colOff>
      <xdr:row>37</xdr:row>
      <xdr:rowOff>83071</xdr:rowOff>
    </xdr:from>
    <xdr:to>
      <xdr:col>11</xdr:col>
      <xdr:colOff>121818</xdr:colOff>
      <xdr:row>52</xdr:row>
      <xdr:rowOff>7649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7AE01-E279-8F19-BBCA-1FDD179A4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F2D70-D4FC-43A3-B37D-64F240D9582A}">
  <dimension ref="A1:C2"/>
  <sheetViews>
    <sheetView zoomScale="187" workbookViewId="0">
      <selection activeCell="D1" sqref="D1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0</v>
      </c>
    </row>
    <row r="2" spans="1:3" x14ac:dyDescent="0.25">
      <c r="A2">
        <v>1.9</v>
      </c>
      <c r="B2">
        <v>1.5</v>
      </c>
      <c r="C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D107-9AD8-408C-8A35-0998FB8C8B4F}">
  <dimension ref="A1:M63"/>
  <sheetViews>
    <sheetView tabSelected="1" topLeftCell="C56" zoomScale="147" workbookViewId="0">
      <selection activeCell="M61" sqref="M61:M64"/>
    </sheetView>
  </sheetViews>
  <sheetFormatPr defaultRowHeight="15" x14ac:dyDescent="0.25"/>
  <cols>
    <col min="3" max="3" width="11.5703125" customWidth="1"/>
  </cols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>
        <v>5</v>
      </c>
      <c r="B2">
        <v>6.4</v>
      </c>
      <c r="C2">
        <v>0</v>
      </c>
    </row>
    <row r="3" spans="1:3" x14ac:dyDescent="0.25">
      <c r="A3">
        <v>5</v>
      </c>
      <c r="B3">
        <v>7</v>
      </c>
      <c r="C3">
        <v>13</v>
      </c>
    </row>
    <row r="4" spans="1:3" x14ac:dyDescent="0.25">
      <c r="A4">
        <v>5</v>
      </c>
      <c r="B4">
        <v>8</v>
      </c>
      <c r="C4">
        <v>63</v>
      </c>
    </row>
    <row r="5" spans="1:3" x14ac:dyDescent="0.25">
      <c r="A5">
        <v>5</v>
      </c>
      <c r="B5">
        <v>9</v>
      </c>
      <c r="C5">
        <v>100</v>
      </c>
    </row>
    <row r="6" spans="1:3" x14ac:dyDescent="0.25">
      <c r="A6">
        <v>5</v>
      </c>
      <c r="B6">
        <v>10</v>
      </c>
      <c r="C6">
        <v>118</v>
      </c>
    </row>
    <row r="7" spans="1:3" x14ac:dyDescent="0.25">
      <c r="A7">
        <v>5</v>
      </c>
      <c r="B7">
        <v>11</v>
      </c>
      <c r="C7">
        <v>128</v>
      </c>
    </row>
    <row r="8" spans="1:3" x14ac:dyDescent="0.25">
      <c r="A8">
        <v>5</v>
      </c>
      <c r="B8">
        <v>12</v>
      </c>
      <c r="C8">
        <v>134</v>
      </c>
    </row>
    <row r="9" spans="1:3" x14ac:dyDescent="0.25">
      <c r="A9">
        <v>5</v>
      </c>
      <c r="B9">
        <v>14</v>
      </c>
      <c r="C9">
        <v>147</v>
      </c>
    </row>
    <row r="10" spans="1:3" x14ac:dyDescent="0.25">
      <c r="A10">
        <v>5</v>
      </c>
      <c r="B10">
        <v>16</v>
      </c>
      <c r="C10">
        <v>159</v>
      </c>
    </row>
    <row r="11" spans="1:3" x14ac:dyDescent="0.25">
      <c r="A11">
        <v>5</v>
      </c>
      <c r="B11">
        <v>18</v>
      </c>
      <c r="C11">
        <v>160</v>
      </c>
    </row>
    <row r="12" spans="1:3" x14ac:dyDescent="0.25">
      <c r="A12">
        <v>5</v>
      </c>
      <c r="B12">
        <v>19</v>
      </c>
      <c r="C12">
        <v>150</v>
      </c>
    </row>
    <row r="13" spans="1:3" x14ac:dyDescent="0.25">
      <c r="A13">
        <v>5</v>
      </c>
      <c r="B13">
        <v>22</v>
      </c>
      <c r="C13">
        <v>114</v>
      </c>
    </row>
    <row r="14" spans="1:3" x14ac:dyDescent="0.25">
      <c r="A14">
        <v>5</v>
      </c>
      <c r="B14">
        <v>24</v>
      </c>
      <c r="C14">
        <v>115</v>
      </c>
    </row>
    <row r="15" spans="1:3" x14ac:dyDescent="0.25">
      <c r="A15">
        <v>5</v>
      </c>
      <c r="B15">
        <v>25</v>
      </c>
      <c r="C15">
        <v>140</v>
      </c>
    </row>
    <row r="16" spans="1:3" x14ac:dyDescent="0.25">
      <c r="A16">
        <v>5</v>
      </c>
      <c r="B16">
        <v>26</v>
      </c>
      <c r="C16">
        <v>166</v>
      </c>
    </row>
    <row r="17" spans="1:3" x14ac:dyDescent="0.25">
      <c r="A17">
        <v>5</v>
      </c>
      <c r="B17">
        <v>27</v>
      </c>
      <c r="C17">
        <v>185</v>
      </c>
    </row>
    <row r="18" spans="1:3" x14ac:dyDescent="0.25">
      <c r="A18">
        <v>5</v>
      </c>
      <c r="B18">
        <v>28</v>
      </c>
      <c r="C18">
        <v>196</v>
      </c>
    </row>
    <row r="19" spans="1:3" x14ac:dyDescent="0.25">
      <c r="A19">
        <v>5</v>
      </c>
      <c r="B19">
        <v>29</v>
      </c>
      <c r="C19">
        <v>201</v>
      </c>
    </row>
    <row r="20" spans="1:3" x14ac:dyDescent="0.25">
      <c r="A20">
        <v>5</v>
      </c>
      <c r="B20">
        <v>30</v>
      </c>
      <c r="C20">
        <v>196</v>
      </c>
    </row>
    <row r="21" spans="1:3" x14ac:dyDescent="0.25">
      <c r="A21">
        <v>5</v>
      </c>
      <c r="B21">
        <v>31</v>
      </c>
      <c r="C21">
        <v>180</v>
      </c>
    </row>
    <row r="22" spans="1:3" x14ac:dyDescent="0.25">
      <c r="A22">
        <v>5</v>
      </c>
      <c r="B22">
        <v>32</v>
      </c>
      <c r="C22">
        <v>153</v>
      </c>
    </row>
    <row r="23" spans="1:3" x14ac:dyDescent="0.25">
      <c r="A23">
        <v>5</v>
      </c>
      <c r="B23">
        <v>33</v>
      </c>
      <c r="C23">
        <v>121</v>
      </c>
    </row>
    <row r="24" spans="1:3" x14ac:dyDescent="0.25">
      <c r="A24">
        <v>5</v>
      </c>
      <c r="B24">
        <v>34</v>
      </c>
      <c r="C24">
        <v>103</v>
      </c>
    </row>
    <row r="25" spans="1:3" x14ac:dyDescent="0.25">
      <c r="A25">
        <v>5</v>
      </c>
      <c r="B25">
        <v>35</v>
      </c>
      <c r="C25">
        <v>115</v>
      </c>
    </row>
    <row r="26" spans="1:3" x14ac:dyDescent="0.25">
      <c r="A26">
        <v>5</v>
      </c>
      <c r="B26">
        <v>36</v>
      </c>
      <c r="C26">
        <v>157</v>
      </c>
    </row>
    <row r="27" spans="1:3" x14ac:dyDescent="0.25">
      <c r="A27">
        <v>5</v>
      </c>
      <c r="B27">
        <v>37</v>
      </c>
      <c r="C27">
        <v>196</v>
      </c>
    </row>
    <row r="28" spans="1:3" x14ac:dyDescent="0.25">
      <c r="A28">
        <v>5</v>
      </c>
      <c r="B28">
        <v>38</v>
      </c>
      <c r="C28">
        <v>226</v>
      </c>
    </row>
    <row r="29" spans="1:3" x14ac:dyDescent="0.25">
      <c r="A29">
        <v>5</v>
      </c>
      <c r="B29">
        <v>39</v>
      </c>
      <c r="C29">
        <v>246</v>
      </c>
    </row>
    <row r="30" spans="1:3" x14ac:dyDescent="0.25">
      <c r="A30">
        <v>5</v>
      </c>
      <c r="B30">
        <v>40</v>
      </c>
      <c r="C30">
        <v>255</v>
      </c>
    </row>
    <row r="31" spans="1:3" x14ac:dyDescent="0.25">
      <c r="A31">
        <v>5</v>
      </c>
      <c r="B31">
        <v>41</v>
      </c>
      <c r="C31">
        <v>250</v>
      </c>
    </row>
    <row r="32" spans="1:3" x14ac:dyDescent="0.25">
      <c r="A32">
        <v>5</v>
      </c>
      <c r="B32">
        <v>42</v>
      </c>
      <c r="C32">
        <v>233</v>
      </c>
    </row>
    <row r="33" spans="1:3" x14ac:dyDescent="0.25">
      <c r="A33">
        <v>5</v>
      </c>
      <c r="B33">
        <v>43</v>
      </c>
      <c r="C33">
        <v>200</v>
      </c>
    </row>
    <row r="34" spans="1:3" x14ac:dyDescent="0.25">
      <c r="A34">
        <v>5</v>
      </c>
      <c r="B34">
        <v>44</v>
      </c>
      <c r="C34">
        <v>157</v>
      </c>
    </row>
    <row r="35" spans="1:3" x14ac:dyDescent="0.25">
      <c r="A35">
        <v>5</v>
      </c>
      <c r="B35">
        <v>45</v>
      </c>
      <c r="C35">
        <v>119</v>
      </c>
    </row>
    <row r="36" spans="1:3" x14ac:dyDescent="0.25">
      <c r="A36">
        <v>5</v>
      </c>
      <c r="B36">
        <v>46</v>
      </c>
      <c r="C36">
        <v>122</v>
      </c>
    </row>
    <row r="37" spans="1:3" x14ac:dyDescent="0.25">
      <c r="A37">
        <v>5</v>
      </c>
      <c r="B37">
        <v>47</v>
      </c>
      <c r="C37">
        <v>165</v>
      </c>
    </row>
    <row r="38" spans="1:3" x14ac:dyDescent="0.25">
      <c r="A38">
        <v>5</v>
      </c>
      <c r="B38">
        <v>48</v>
      </c>
      <c r="C38">
        <v>215</v>
      </c>
    </row>
    <row r="39" spans="1:3" x14ac:dyDescent="0.25">
      <c r="A39">
        <v>5</v>
      </c>
      <c r="B39">
        <v>49</v>
      </c>
      <c r="C39">
        <v>262</v>
      </c>
    </row>
    <row r="40" spans="1:3" x14ac:dyDescent="0.25">
      <c r="A40">
        <v>5</v>
      </c>
      <c r="B40">
        <v>50</v>
      </c>
      <c r="C40">
        <v>290</v>
      </c>
    </row>
    <row r="41" spans="1:3" x14ac:dyDescent="0.25">
      <c r="A41">
        <v>5</v>
      </c>
      <c r="B41">
        <v>51</v>
      </c>
      <c r="C41">
        <v>302</v>
      </c>
    </row>
    <row r="42" spans="1:3" x14ac:dyDescent="0.25">
      <c r="A42">
        <v>5</v>
      </c>
      <c r="B42">
        <v>52</v>
      </c>
      <c r="C42">
        <v>307</v>
      </c>
    </row>
    <row r="43" spans="1:3" x14ac:dyDescent="0.25">
      <c r="A43">
        <v>5</v>
      </c>
      <c r="B43">
        <v>53</v>
      </c>
      <c r="C43">
        <v>295</v>
      </c>
    </row>
    <row r="44" spans="1:3" x14ac:dyDescent="0.25">
      <c r="A44">
        <v>5</v>
      </c>
      <c r="B44">
        <v>54</v>
      </c>
      <c r="C44">
        <v>269</v>
      </c>
    </row>
    <row r="45" spans="1:3" x14ac:dyDescent="0.25">
      <c r="A45">
        <v>5</v>
      </c>
      <c r="B45">
        <v>57</v>
      </c>
      <c r="C45">
        <v>144</v>
      </c>
    </row>
    <row r="46" spans="1:3" x14ac:dyDescent="0.25">
      <c r="A46">
        <v>5</v>
      </c>
      <c r="B46">
        <v>58</v>
      </c>
      <c r="C46">
        <v>164</v>
      </c>
    </row>
    <row r="47" spans="1:3" x14ac:dyDescent="0.25">
      <c r="A47">
        <v>5</v>
      </c>
      <c r="B47">
        <v>60</v>
      </c>
      <c r="C47">
        <v>269</v>
      </c>
    </row>
    <row r="48" spans="1:3" x14ac:dyDescent="0.25">
      <c r="A48">
        <v>5</v>
      </c>
      <c r="B48">
        <v>61</v>
      </c>
      <c r="C48">
        <v>312</v>
      </c>
    </row>
    <row r="49" spans="1:13" x14ac:dyDescent="0.25">
      <c r="A49">
        <v>5</v>
      </c>
      <c r="B49">
        <v>62</v>
      </c>
      <c r="C49">
        <v>337</v>
      </c>
    </row>
    <row r="50" spans="1:13" x14ac:dyDescent="0.25">
      <c r="A50">
        <v>5</v>
      </c>
      <c r="B50">
        <v>63</v>
      </c>
      <c r="C50">
        <v>351</v>
      </c>
    </row>
    <row r="51" spans="1:13" x14ac:dyDescent="0.25">
      <c r="A51">
        <v>5</v>
      </c>
      <c r="B51">
        <v>64</v>
      </c>
      <c r="C51">
        <v>352</v>
      </c>
    </row>
    <row r="52" spans="1:13" x14ac:dyDescent="0.25">
      <c r="A52">
        <v>5</v>
      </c>
      <c r="B52">
        <v>65</v>
      </c>
      <c r="C52">
        <v>340</v>
      </c>
    </row>
    <row r="53" spans="1:13" x14ac:dyDescent="0.25">
      <c r="A53">
        <v>5</v>
      </c>
      <c r="B53">
        <v>67</v>
      </c>
      <c r="C53">
        <v>268</v>
      </c>
    </row>
    <row r="54" spans="1:13" x14ac:dyDescent="0.25">
      <c r="A54">
        <v>5</v>
      </c>
      <c r="B54">
        <v>69</v>
      </c>
      <c r="C54">
        <v>200</v>
      </c>
      <c r="G54" t="s">
        <v>7</v>
      </c>
      <c r="H54">
        <v>69</v>
      </c>
      <c r="I54">
        <v>57</v>
      </c>
      <c r="J54">
        <v>45.5</v>
      </c>
      <c r="K54">
        <v>34</v>
      </c>
    </row>
    <row r="55" spans="1:13" x14ac:dyDescent="0.25">
      <c r="A55">
        <v>5</v>
      </c>
      <c r="B55">
        <v>70</v>
      </c>
      <c r="C55">
        <v>223</v>
      </c>
      <c r="G55">
        <v>69</v>
      </c>
      <c r="H55">
        <f>G55-H54</f>
        <v>0</v>
      </c>
      <c r="I55">
        <f>G55-I54</f>
        <v>12</v>
      </c>
      <c r="J55">
        <f>I55-J54</f>
        <v>-33.5</v>
      </c>
      <c r="K55">
        <f>I55-K54</f>
        <v>-22</v>
      </c>
    </row>
    <row r="56" spans="1:13" x14ac:dyDescent="0.25">
      <c r="A56">
        <v>5</v>
      </c>
      <c r="B56">
        <v>72</v>
      </c>
      <c r="C56">
        <v>305</v>
      </c>
      <c r="G56">
        <v>57</v>
      </c>
      <c r="H56">
        <f>H54-G56</f>
        <v>12</v>
      </c>
      <c r="I56">
        <f xml:space="preserve"> G56-I54</f>
        <v>0</v>
      </c>
      <c r="J56">
        <f>J54-G56</f>
        <v>-11.5</v>
      </c>
      <c r="K56">
        <f>K54-G56</f>
        <v>-23</v>
      </c>
    </row>
    <row r="57" spans="1:13" x14ac:dyDescent="0.25">
      <c r="A57">
        <v>5</v>
      </c>
      <c r="B57">
        <v>73</v>
      </c>
      <c r="C57">
        <v>344</v>
      </c>
      <c r="G57">
        <v>45.5</v>
      </c>
      <c r="H57">
        <f xml:space="preserve"> H54-G57</f>
        <v>23.5</v>
      </c>
      <c r="I57">
        <f>I54-G57</f>
        <v>11.5</v>
      </c>
      <c r="J57">
        <f>G57-J54</f>
        <v>0</v>
      </c>
      <c r="K57">
        <f>K54-G57</f>
        <v>-11.5</v>
      </c>
    </row>
    <row r="58" spans="1:13" x14ac:dyDescent="0.25">
      <c r="A58">
        <v>5</v>
      </c>
      <c r="B58">
        <v>74</v>
      </c>
      <c r="C58">
        <v>372</v>
      </c>
      <c r="G58">
        <v>34</v>
      </c>
      <c r="H58">
        <f>H54-G58</f>
        <v>35</v>
      </c>
      <c r="I58">
        <f>I54-G58</f>
        <v>23</v>
      </c>
      <c r="J58">
        <f>J54-G58</f>
        <v>11.5</v>
      </c>
      <c r="K58">
        <f>K54-G58</f>
        <v>0</v>
      </c>
    </row>
    <row r="59" spans="1:13" x14ac:dyDescent="0.25">
      <c r="A59">
        <v>5</v>
      </c>
      <c r="B59">
        <v>75</v>
      </c>
      <c r="C59">
        <v>389</v>
      </c>
    </row>
    <row r="60" spans="1:13" x14ac:dyDescent="0.25">
      <c r="A60">
        <v>5</v>
      </c>
      <c r="B60">
        <v>76</v>
      </c>
      <c r="C60">
        <v>391</v>
      </c>
      <c r="H60" t="s">
        <v>11</v>
      </c>
      <c r="M60" t="s">
        <v>12</v>
      </c>
    </row>
    <row r="61" spans="1:13" x14ac:dyDescent="0.25">
      <c r="A61">
        <v>5</v>
      </c>
      <c r="B61">
        <v>78</v>
      </c>
      <c r="C61">
        <v>359</v>
      </c>
      <c r="G61" t="s">
        <v>8</v>
      </c>
      <c r="H61">
        <v>12</v>
      </c>
      <c r="I61">
        <v>12</v>
      </c>
      <c r="J61">
        <v>11.5</v>
      </c>
      <c r="K61">
        <v>11.5</v>
      </c>
      <c r="L61">
        <v>11.5</v>
      </c>
      <c r="M61">
        <f xml:space="preserve"> AVERAGE(H61:L61)</f>
        <v>11.7</v>
      </c>
    </row>
    <row r="62" spans="1:13" x14ac:dyDescent="0.25">
      <c r="A62">
        <v>5</v>
      </c>
      <c r="B62">
        <v>79</v>
      </c>
      <c r="C62">
        <v>326</v>
      </c>
      <c r="G62" t="s">
        <v>9</v>
      </c>
      <c r="H62">
        <v>23.5</v>
      </c>
      <c r="I62">
        <v>23</v>
      </c>
      <c r="J62">
        <v>23</v>
      </c>
      <c r="M62">
        <f xml:space="preserve"> AVERAGE(H62:K62)/2</f>
        <v>11.583333333333334</v>
      </c>
    </row>
    <row r="63" spans="1:13" x14ac:dyDescent="0.25">
      <c r="A63">
        <v>5</v>
      </c>
      <c r="B63">
        <v>80</v>
      </c>
      <c r="C63">
        <v>287</v>
      </c>
      <c r="G63" t="s">
        <v>10</v>
      </c>
      <c r="H63">
        <v>35</v>
      </c>
      <c r="I63">
        <v>33.5</v>
      </c>
      <c r="M63">
        <f xml:space="preserve"> AVERAGE(H63:I63)/3</f>
        <v>11.416666666666666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Trigo</dc:creator>
  <cp:lastModifiedBy>Fabian Trigo</cp:lastModifiedBy>
  <dcterms:created xsi:type="dcterms:W3CDTF">2022-11-25T13:21:48Z</dcterms:created>
  <dcterms:modified xsi:type="dcterms:W3CDTF">2022-11-25T16:07:29Z</dcterms:modified>
</cp:coreProperties>
</file>