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/>
  </bookViews>
  <sheets>
    <sheet name="Standard" sheetId="1" r:id="rId1"/>
    <sheet name="Sheet2" sheetId="2" r:id="rId2"/>
    <sheet name="Sheet3" sheetId="3" r:id="rId3"/>
  </sheets>
  <definedNames>
    <definedName name="checksums">Standard!$D$31:$I$31</definedName>
    <definedName name="data">Standard!$B$3:$I$30</definedName>
    <definedName name="Header">Table1[#Headers]</definedName>
  </definedNames>
  <calcPr calcId="145621"/>
</workbook>
</file>

<file path=xl/calcChain.xml><?xml version="1.0" encoding="utf-8"?>
<calcChain xmlns="http://schemas.openxmlformats.org/spreadsheetml/2006/main">
  <c r="H31" i="1" l="1"/>
  <c r="I31" i="1"/>
  <c r="I3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" i="1"/>
  <c r="D31" i="1"/>
  <c r="E31" i="1"/>
  <c r="F31" i="1"/>
  <c r="G31" i="1"/>
</calcChain>
</file>

<file path=xl/sharedStrings.xml><?xml version="1.0" encoding="utf-8"?>
<sst xmlns="http://schemas.openxmlformats.org/spreadsheetml/2006/main" count="64" uniqueCount="64">
  <si>
    <t>D</t>
  </si>
  <si>
    <t>E</t>
  </si>
  <si>
    <t>F</t>
  </si>
  <si>
    <t>G</t>
  </si>
  <si>
    <t>H</t>
  </si>
  <si>
    <t>UnitID</t>
  </si>
  <si>
    <t>Name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</si>
  <si>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</si>
  <si>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</si>
  <si>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</si>
  <si>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</si>
  <si>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</si>
  <si>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</si>
  <si>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</si>
  <si>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</si>
  <si>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</si>
  <si>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</si>
  <si>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</si>
  <si>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</si>
  <si>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</si>
  <si>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</si>
  <si>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</si>
  <si>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</si>
  <si>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</si>
  <si>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</si>
  <si>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</si>
  <si>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</si>
  <si>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</si>
  <si>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</si>
  <si>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</si>
  <si>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</si>
  <si>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</si>
  <si>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</si>
  <si>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</si>
  <si>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</si>
  <si>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</si>
  <si>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</si>
  <si>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</si>
  <si>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</si>
  <si>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</si>
  <si>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</si>
  <si>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</si>
  <si>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</si>
  <si>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</si>
  <si>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</si>
  <si>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Name11</t>
  </si>
  <si>
    <t>Name12</t>
  </si>
  <si>
    <t>Name13</t>
  </si>
  <si>
    <t>Name14</t>
  </si>
  <si>
    <t>Name15</t>
  </si>
  <si>
    <t>Name16</t>
  </si>
  <si>
    <t>Name17</t>
  </si>
  <si>
    <t>Name18</t>
  </si>
  <si>
    <t>Name19</t>
  </si>
  <si>
    <t>Name20</t>
  </si>
  <si>
    <t>Name21</t>
  </si>
  <si>
    <t>Name22</t>
  </si>
  <si>
    <t>Name23</t>
  </si>
  <si>
    <t>Name24</t>
  </si>
  <si>
    <t>Name25</t>
  </si>
  <si>
    <t>Name26</t>
  </si>
  <si>
    <t>Name27</t>
  </si>
  <si>
    <t>Name28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</si>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</sst>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/>
    <xf numFmtId="43" fontId="0" fillId="0" borderId="0" xfId="1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2:I31" totalsRowShown="0" headerRowDxfId="3">
  <autoFilter ref="B2:I31"/>
  <tableColumns count="8">
    <tableColumn id="1" name="UnitID"/>
    <tableColumn id="2" name="Name"/>
    <tableColumn id="3" name="D" dataDxfId="2" dataCellStyle="Comma"/>
    <tableColumn id="4" name="E" dataDxfId="1" dataCellStyle="Comma"/>
    <tableColumn id="5" name="F"/>
    <tableColumn id="6" name="G"/>
    <tableColumn id="7" name="H"/>
    <tableColumn id="8" name="I" dataDxfId="0" dataCellStyle="Comma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I31"/>
  <sheetViews>
    <sheetView showGridLines="0" tabSelected="1" workbookViewId="0">
      <selection activeCell="B2" sqref="B2:I2"/>
    </sheetView>
  </sheetViews>
  <sheetFormatPr defaultRowHeight="14.4" x14ac:dyDescent="0.3"/>
  <cols>
    <col min="2" max="2" width="10.77734375" bestFit="1" customWidth="1"/>
    <col min="3" max="3" width="10.44140625" bestFit="1" customWidth="1"/>
    <col min="4" max="4" width="11" bestFit="1" customWidth="1"/>
    <col min="5" max="5" width="18.109375" bestFit="1" customWidth="1"/>
    <col min="6" max="8" width="12" bestFit="1" customWidth="1"/>
    <col min="9" max="9" width="18.109375" bestFit="1" customWidth="1"/>
  </cols>
  <sheetData>
    <row r="2" spans="2:9" x14ac:dyDescent="0.3">
      <c r="B2" s="4" t="s">
        <v>5</v>
      </c>
      <c r="C2" s="4" t="s">
        <v>6</v>
      </c>
      <c r="D2" s="4" t="s">
        <v>0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63</v>
      </c>
    </row>
    <row r="3" spans="2:9" x14ac:dyDescent="0.3">
      <c r="B3" s="3" t="s">
        <v>7</v>
      </c>
      <c r="C3" s="4" t="s">
        <v>35</v>
      </c>
      <c r="D3" s="2">
        <v>506.39865461372602</v>
      </c>
      <c r="E3" s="2">
        <v>1473251634.4907587</v>
      </c>
      <c r="F3" s="1">
        <v>0.84878847168754878</v>
      </c>
      <c r="G3" s="1">
        <v>6.5973559854650698E-2</v>
      </c>
      <c r="H3" s="1">
        <v>0.82657146479485766</v>
      </c>
      <c r="I3" s="2">
        <f>SUM(Table1[[#This Row],[D]:[H]])</f>
        <v>1473252142.6307468</v>
      </c>
    </row>
    <row r="4" spans="2:9" x14ac:dyDescent="0.3">
      <c r="B4" s="3" t="s">
        <v>8</v>
      </c>
      <c r="C4" s="4" t="s">
        <v>36</v>
      </c>
      <c r="D4" s="2">
        <v>266.01163180258084</v>
      </c>
      <c r="E4" s="2">
        <v>4976833.1868378827</v>
      </c>
      <c r="F4" s="1">
        <v>0.76804556238897814</v>
      </c>
      <c r="G4" s="1">
        <v>0.86180308735261202</v>
      </c>
      <c r="H4" s="1">
        <v>0.80146980654886113</v>
      </c>
      <c r="I4" s="2">
        <f>SUM(Table1[[#This Row],[D]:[H]])</f>
        <v>4977101.6297881417</v>
      </c>
    </row>
    <row r="5" spans="2:9" x14ac:dyDescent="0.3">
      <c r="B5" s="3" t="s">
        <v>9</v>
      </c>
      <c r="C5" s="4" t="s">
        <v>37</v>
      </c>
      <c r="D5" s="2">
        <v>193.84150245721216</v>
      </c>
      <c r="E5" s="2">
        <v>7823219.4806134943</v>
      </c>
      <c r="F5" s="1">
        <v>0.22236022742272687</v>
      </c>
      <c r="G5" s="1">
        <v>3.3953334646277589E-2</v>
      </c>
      <c r="H5" s="1">
        <v>0.33662368742760251</v>
      </c>
      <c r="I5" s="2">
        <f>SUM(Table1[[#This Row],[D]:[H]])</f>
        <v>7823413.9150532</v>
      </c>
    </row>
    <row r="6" spans="2:9" x14ac:dyDescent="0.3">
      <c r="B6" s="3" t="s">
        <v>10</v>
      </c>
      <c r="C6" s="4" t="s">
        <v>38</v>
      </c>
      <c r="D6" s="2">
        <v>180.95428800341051</v>
      </c>
      <c r="E6" s="2">
        <v>7196701.7086103689</v>
      </c>
      <c r="F6" s="1">
        <v>0.22707515385706389</v>
      </c>
      <c r="G6" s="1">
        <v>0.54426750196388174</v>
      </c>
      <c r="H6" s="1">
        <v>0.56855771865055382</v>
      </c>
      <c r="I6" s="2">
        <f>SUM(Table1[[#This Row],[D]:[H]])</f>
        <v>7196884.0027987463</v>
      </c>
    </row>
    <row r="7" spans="2:9" x14ac:dyDescent="0.3">
      <c r="B7" s="3" t="s">
        <v>11</v>
      </c>
      <c r="C7" s="4" t="s">
        <v>39</v>
      </c>
      <c r="D7" s="2">
        <v>375.39649840622707</v>
      </c>
      <c r="E7" s="2">
        <v>4379281.9991564993</v>
      </c>
      <c r="F7" s="1">
        <v>0.55906806039828361</v>
      </c>
      <c r="G7" s="1">
        <v>0.14333357179599426</v>
      </c>
      <c r="H7" s="1">
        <v>0.47793809018644517</v>
      </c>
      <c r="I7" s="2">
        <f>SUM(Table1[[#This Row],[D]:[H]])</f>
        <v>4379658.5759946285</v>
      </c>
    </row>
    <row r="8" spans="2:9" x14ac:dyDescent="0.3">
      <c r="B8" s="3" t="s">
        <v>12</v>
      </c>
      <c r="C8" s="4" t="s">
        <v>40</v>
      </c>
      <c r="D8" s="2">
        <v>376.29776521483194</v>
      </c>
      <c r="E8" s="2">
        <v>7993015.0064920587</v>
      </c>
      <c r="F8" s="1">
        <v>0.50684888618098967</v>
      </c>
      <c r="G8" s="1">
        <v>0.81266500500036298</v>
      </c>
      <c r="H8" s="1">
        <v>0.36685023404568451</v>
      </c>
      <c r="I8" s="2">
        <f>SUM(Table1[[#This Row],[D]:[H]])</f>
        <v>7993392.9906213991</v>
      </c>
    </row>
    <row r="9" spans="2:9" x14ac:dyDescent="0.3">
      <c r="B9" s="3" t="s">
        <v>13</v>
      </c>
      <c r="C9" s="4" t="s">
        <v>41</v>
      </c>
      <c r="D9" s="2">
        <v>510.55808879684315</v>
      </c>
      <c r="E9" s="2">
        <v>719299.3476797305</v>
      </c>
      <c r="F9" s="1">
        <v>1.0866996165804443E-2</v>
      </c>
      <c r="G9" s="1">
        <v>0.90303483074824953</v>
      </c>
      <c r="H9" s="1">
        <v>0.47851624071146126</v>
      </c>
      <c r="I9" s="2">
        <f>SUM(Table1[[#This Row],[D]:[H]])</f>
        <v>719811.29818659485</v>
      </c>
    </row>
    <row r="10" spans="2:9" x14ac:dyDescent="0.3">
      <c r="B10" s="3" t="s">
        <v>14</v>
      </c>
      <c r="C10" s="4" t="s">
        <v>42</v>
      </c>
      <c r="D10" s="2">
        <v>666.72994368537809</v>
      </c>
      <c r="E10" s="2">
        <v>7667102.0766524784</v>
      </c>
      <c r="F10" s="1">
        <v>0.92465791954981513</v>
      </c>
      <c r="G10" s="1">
        <v>0.57302424222054293</v>
      </c>
      <c r="H10" s="1">
        <v>0.32422129399420274</v>
      </c>
      <c r="I10" s="2">
        <f>SUM(Table1[[#This Row],[D]:[H]])</f>
        <v>7667770.6284996197</v>
      </c>
    </row>
    <row r="11" spans="2:9" x14ac:dyDescent="0.3">
      <c r="B11" s="3" t="s">
        <v>15</v>
      </c>
      <c r="C11" s="4" t="s">
        <v>43</v>
      </c>
      <c r="D11" s="2">
        <v>472.64252680416729</v>
      </c>
      <c r="E11" s="2">
        <v>3014381.5923871421</v>
      </c>
      <c r="F11" s="1">
        <v>0.10669859115663538</v>
      </c>
      <c r="G11" s="1">
        <v>0.27773449722379884</v>
      </c>
      <c r="H11" s="1">
        <v>0.34278402138064046</v>
      </c>
      <c r="I11" s="2">
        <f>SUM(Table1[[#This Row],[D]:[H]])</f>
        <v>3014854.962131056</v>
      </c>
    </row>
    <row r="12" spans="2:9" x14ac:dyDescent="0.3">
      <c r="B12" s="3" t="s">
        <v>16</v>
      </c>
      <c r="C12" s="4" t="s">
        <v>44</v>
      </c>
      <c r="D12" s="2">
        <v>315.89308706744634</v>
      </c>
      <c r="E12" s="2">
        <v>332155.97275105037</v>
      </c>
      <c r="F12" s="1">
        <v>0.38101381129645284</v>
      </c>
      <c r="G12" s="1">
        <v>0.2991569466759687</v>
      </c>
      <c r="H12" s="1">
        <v>0.95824939280631982</v>
      </c>
      <c r="I12" s="2">
        <f>SUM(Table1[[#This Row],[D]:[H]])</f>
        <v>332473.50425826857</v>
      </c>
    </row>
    <row r="13" spans="2:9" x14ac:dyDescent="0.3">
      <c r="B13" s="3" t="s">
        <v>17</v>
      </c>
      <c r="C13" s="4" t="s">
        <v>45</v>
      </c>
      <c r="D13" s="2">
        <v>272.62714239154968</v>
      </c>
      <c r="E13" s="2">
        <v>7595991.1579046184</v>
      </c>
      <c r="F13" s="1">
        <v>0.84846234883111971</v>
      </c>
      <c r="G13" s="1">
        <v>0.20622528835381781</v>
      </c>
      <c r="H13" s="1">
        <v>0.69893707801259841</v>
      </c>
      <c r="I13" s="2">
        <f>SUM(Table1[[#This Row],[D]:[H]])</f>
        <v>7596265.5386717245</v>
      </c>
    </row>
    <row r="14" spans="2:9" x14ac:dyDescent="0.3">
      <c r="B14" s="3" t="s">
        <v>18</v>
      </c>
      <c r="C14" s="4" t="s">
        <v>46</v>
      </c>
      <c r="D14" s="2">
        <v>724.67716088890097</v>
      </c>
      <c r="E14" s="2">
        <v>5691848.2713744547</v>
      </c>
      <c r="F14" s="1">
        <v>8.048376716417438E-2</v>
      </c>
      <c r="G14" s="1">
        <v>0.36853960401033958</v>
      </c>
      <c r="H14" s="1">
        <v>0.716776192068034</v>
      </c>
      <c r="I14" s="2">
        <f>SUM(Table1[[#This Row],[D]:[H]])</f>
        <v>5692574.1143349074</v>
      </c>
    </row>
    <row r="15" spans="2:9" x14ac:dyDescent="0.3">
      <c r="B15" s="3" t="s">
        <v>19</v>
      </c>
      <c r="C15" s="4" t="s">
        <v>47</v>
      </c>
      <c r="D15" s="2">
        <v>495.50622971476065</v>
      </c>
      <c r="E15" s="2">
        <v>7118644.6220279606</v>
      </c>
      <c r="F15" s="1">
        <v>0.11010256319434653</v>
      </c>
      <c r="G15" s="1">
        <v>0.29324612199543088</v>
      </c>
      <c r="H15" s="1">
        <v>0.11232053176873924</v>
      </c>
      <c r="I15" s="2">
        <f>SUM(Table1[[#This Row],[D]:[H]])</f>
        <v>7119140.6439268924</v>
      </c>
    </row>
    <row r="16" spans="2:9" x14ac:dyDescent="0.3">
      <c r="B16" s="3" t="s">
        <v>20</v>
      </c>
      <c r="C16" s="4" t="s">
        <v>48</v>
      </c>
      <c r="D16" s="2">
        <v>697.70863498339702</v>
      </c>
      <c r="E16" s="2">
        <v>9424217.7138461508</v>
      </c>
      <c r="F16" s="1">
        <v>0.12815084920655162</v>
      </c>
      <c r="G16" s="1">
        <v>1.6421619296148271E-2</v>
      </c>
      <c r="H16" s="1">
        <v>0.77444568319689722</v>
      </c>
      <c r="I16" s="2">
        <f>SUM(Table1[[#This Row],[D]:[H]])</f>
        <v>9424916.3414992858</v>
      </c>
    </row>
    <row r="17" spans="2:9" x14ac:dyDescent="0.3">
      <c r="B17" s="3" t="s">
        <v>21</v>
      </c>
      <c r="C17" s="4" t="s">
        <v>49</v>
      </c>
      <c r="D17" s="2">
        <v>269.89309098983091</v>
      </c>
      <c r="E17" s="2">
        <v>2950294.1185254361</v>
      </c>
      <c r="F17" s="1">
        <v>0.97477957565735152</v>
      </c>
      <c r="G17" s="1">
        <v>0.71430649530779977</v>
      </c>
      <c r="H17" s="1">
        <v>0.12371503503090919</v>
      </c>
      <c r="I17" s="2">
        <f>SUM(Table1[[#This Row],[D]:[H]])</f>
        <v>2950565.824417532</v>
      </c>
    </row>
    <row r="18" spans="2:9" x14ac:dyDescent="0.3">
      <c r="B18" s="3" t="s">
        <v>22</v>
      </c>
      <c r="C18" s="4" t="s">
        <v>50</v>
      </c>
      <c r="D18" s="2">
        <v>78.148686175574014</v>
      </c>
      <c r="E18" s="2">
        <v>3468871.5160223348</v>
      </c>
      <c r="F18" s="1">
        <v>0.59676679269502597</v>
      </c>
      <c r="G18" s="1">
        <v>0.70145766773080598</v>
      </c>
      <c r="H18" s="1">
        <v>0.86224531315748809</v>
      </c>
      <c r="I18" s="2">
        <f>SUM(Table1[[#This Row],[D]:[H]])</f>
        <v>3468951.8251782842</v>
      </c>
    </row>
    <row r="19" spans="2:9" x14ac:dyDescent="0.3">
      <c r="B19" s="3" t="s">
        <v>23</v>
      </c>
      <c r="C19" s="4" t="s">
        <v>51</v>
      </c>
      <c r="D19" s="2">
        <v>450.75617774060095</v>
      </c>
      <c r="E19" s="2">
        <v>1667328.3622474878</v>
      </c>
      <c r="F19" s="1">
        <v>0.29996413044369885</v>
      </c>
      <c r="G19" s="1">
        <v>0.55658983224826164</v>
      </c>
      <c r="H19" s="1">
        <v>0.99400578781173443</v>
      </c>
      <c r="I19" s="2">
        <f>SUM(Table1[[#This Row],[D]:[H]])</f>
        <v>1667780.968984979</v>
      </c>
    </row>
    <row r="20" spans="2:9" x14ac:dyDescent="0.3">
      <c r="B20" s="3" t="s">
        <v>24</v>
      </c>
      <c r="C20" s="4" t="s">
        <v>52</v>
      </c>
      <c r="D20" s="2">
        <v>553.59966326934443</v>
      </c>
      <c r="E20" s="2">
        <v>757914.60393061175</v>
      </c>
      <c r="F20" s="1">
        <v>0.33765091715837492</v>
      </c>
      <c r="G20" s="1">
        <v>0.46751749420361188</v>
      </c>
      <c r="H20" s="1">
        <v>0.41739116082476535</v>
      </c>
      <c r="I20" s="2">
        <f>SUM(Table1[[#This Row],[D]:[H]])</f>
        <v>758469.4261534533</v>
      </c>
    </row>
    <row r="21" spans="2:9" x14ac:dyDescent="0.3">
      <c r="B21" s="3" t="s">
        <v>25</v>
      </c>
      <c r="C21" s="4" t="s">
        <v>53</v>
      </c>
      <c r="D21" s="2">
        <v>628.0380875105061</v>
      </c>
      <c r="E21" s="2">
        <v>8176122.2466553589</v>
      </c>
      <c r="F21" s="1">
        <v>0.45407567807908922</v>
      </c>
      <c r="G21" s="1">
        <v>0.2434631860031119</v>
      </c>
      <c r="H21" s="1">
        <v>0.67210493422894424</v>
      </c>
      <c r="I21" s="2">
        <f>SUM(Table1[[#This Row],[D]:[H]])</f>
        <v>8176751.6543866675</v>
      </c>
    </row>
    <row r="22" spans="2:9" x14ac:dyDescent="0.3">
      <c r="B22" s="3" t="s">
        <v>26</v>
      </c>
      <c r="C22" s="4" t="s">
        <v>54</v>
      </c>
      <c r="D22" s="2">
        <v>212.87579587990291</v>
      </c>
      <c r="E22" s="2">
        <v>472036.81226702157</v>
      </c>
      <c r="F22" s="1">
        <v>0.7749964061531649</v>
      </c>
      <c r="G22" s="1">
        <v>0.89846512855515825</v>
      </c>
      <c r="H22" s="1">
        <v>0.98683478642802647</v>
      </c>
      <c r="I22" s="2">
        <f>SUM(Table1[[#This Row],[D]:[H]])</f>
        <v>472252.34835922264</v>
      </c>
    </row>
    <row r="23" spans="2:9" x14ac:dyDescent="0.3">
      <c r="B23" s="3" t="s">
        <v>27</v>
      </c>
      <c r="C23" s="4" t="s">
        <v>55</v>
      </c>
      <c r="D23" s="2">
        <v>581.31436090493253</v>
      </c>
      <c r="E23" s="2">
        <v>2081015.8964991688</v>
      </c>
      <c r="F23" s="1">
        <v>0.29422947854829296</v>
      </c>
      <c r="G23" s="1">
        <v>0.96377017530461595</v>
      </c>
      <c r="H23" s="1">
        <v>0.26484018283948374</v>
      </c>
      <c r="I23" s="2">
        <f>SUM(Table1[[#This Row],[D]:[H]])</f>
        <v>2081598.7336999106</v>
      </c>
    </row>
    <row r="24" spans="2:9" x14ac:dyDescent="0.3">
      <c r="B24" s="3" t="s">
        <v>28</v>
      </c>
      <c r="C24" s="4" t="s">
        <v>56</v>
      </c>
      <c r="D24" s="2">
        <v>185.56077015332608</v>
      </c>
      <c r="E24" s="2">
        <v>1304695.6048544943</v>
      </c>
      <c r="F24" s="1">
        <v>8.4527900300518488E-2</v>
      </c>
      <c r="G24" s="1">
        <v>0.3611914473671195</v>
      </c>
      <c r="H24" s="1">
        <v>5.3502946434212717E-2</v>
      </c>
      <c r="I24" s="2">
        <f>SUM(Table1[[#This Row],[D]:[H]])</f>
        <v>1304881.6648469416</v>
      </c>
    </row>
    <row r="25" spans="2:9" x14ac:dyDescent="0.3">
      <c r="B25" s="3" t="s">
        <v>29</v>
      </c>
      <c r="C25" s="4" t="s">
        <v>57</v>
      </c>
      <c r="D25" s="2">
        <v>130.92615956498946</v>
      </c>
      <c r="E25" s="2">
        <v>1035736.1356913141</v>
      </c>
      <c r="F25" s="1">
        <v>3.2116897113180332E-2</v>
      </c>
      <c r="G25" s="1">
        <v>0.51483404384859266</v>
      </c>
      <c r="H25" s="1">
        <v>0.94983369868301193</v>
      </c>
      <c r="I25" s="2">
        <f>SUM(Table1[[#This Row],[D]:[H]])</f>
        <v>1035868.5586355188</v>
      </c>
    </row>
    <row r="26" spans="2:9" x14ac:dyDescent="0.3">
      <c r="B26" s="3" t="s">
        <v>30</v>
      </c>
      <c r="C26" s="4" t="s">
        <v>58</v>
      </c>
      <c r="D26" s="2">
        <v>3.2731603406598806</v>
      </c>
      <c r="E26" s="2">
        <v>5835659.1541321836</v>
      </c>
      <c r="F26" s="1">
        <v>0.48117986522187772</v>
      </c>
      <c r="G26" s="1">
        <v>0.54813401738374334</v>
      </c>
      <c r="H26" s="1">
        <v>0.34097468200677994</v>
      </c>
      <c r="I26" s="2">
        <f>SUM(Table1[[#This Row],[D]:[H]])</f>
        <v>5835663.7975810887</v>
      </c>
    </row>
    <row r="27" spans="2:9" x14ac:dyDescent="0.3">
      <c r="B27" s="3" t="s">
        <v>31</v>
      </c>
      <c r="C27" s="4" t="s">
        <v>59</v>
      </c>
      <c r="D27" s="2">
        <v>554.18308930753108</v>
      </c>
      <c r="E27" s="2">
        <v>2433338.9750024481</v>
      </c>
      <c r="F27" s="1">
        <v>0.66193691088796125</v>
      </c>
      <c r="G27" s="1">
        <v>0.73306520074036863</v>
      </c>
      <c r="H27" s="1">
        <v>0.19922970872351364</v>
      </c>
      <c r="I27" s="2">
        <f>SUM(Table1[[#This Row],[D]:[H]])</f>
        <v>2433894.7523235762</v>
      </c>
    </row>
    <row r="28" spans="2:9" x14ac:dyDescent="0.3">
      <c r="B28" s="3" t="s">
        <v>32</v>
      </c>
      <c r="C28" s="4" t="s">
        <v>60</v>
      </c>
      <c r="D28" s="2">
        <v>644.7522713874057</v>
      </c>
      <c r="E28" s="2">
        <v>3248930.9950043</v>
      </c>
      <c r="F28" s="1">
        <v>0.61322461907585257</v>
      </c>
      <c r="G28" s="1">
        <v>0.14279217994223725</v>
      </c>
      <c r="H28" s="1">
        <v>0.63180596346826967</v>
      </c>
      <c r="I28" s="2">
        <f>SUM(Table1[[#This Row],[D]:[H]])</f>
        <v>3249577.1350984494</v>
      </c>
    </row>
    <row r="29" spans="2:9" x14ac:dyDescent="0.3">
      <c r="B29" s="3" t="s">
        <v>33</v>
      </c>
      <c r="C29" s="4" t="s">
        <v>61</v>
      </c>
      <c r="D29" s="2">
        <v>226.98957858323823</v>
      </c>
      <c r="E29" s="2">
        <v>7836866.2652603555</v>
      </c>
      <c r="F29" s="1">
        <v>0.44205691618398391</v>
      </c>
      <c r="G29" s="1">
        <v>0.73104770851017564</v>
      </c>
      <c r="H29" s="1">
        <v>0.41643960340795905</v>
      </c>
      <c r="I29" s="2">
        <f>SUM(Table1[[#This Row],[D]:[H]])</f>
        <v>7837094.8443831662</v>
      </c>
    </row>
    <row r="30" spans="2:9" x14ac:dyDescent="0.3">
      <c r="B30" s="3" t="s">
        <v>34</v>
      </c>
      <c r="C30" s="4" t="s">
        <v>62</v>
      </c>
      <c r="D30" s="2">
        <v>565.80815444010136</v>
      </c>
      <c r="E30" s="2">
        <v>9244428.8850862328</v>
      </c>
      <c r="F30" s="1">
        <v>0.71798467171290126</v>
      </c>
      <c r="G30" s="1">
        <v>0.21277795383720055</v>
      </c>
      <c r="H30" s="1">
        <v>0.24549017856998789</v>
      </c>
      <c r="I30" s="2">
        <f>SUM(Table1[[#This Row],[D]:[H]])</f>
        <v>9244995.869493477</v>
      </c>
    </row>
    <row r="31" spans="2:9" x14ac:dyDescent="0.3">
      <c r="B31" s="1"/>
      <c r="C31" s="1"/>
      <c r="D31" s="1">
        <f t="shared" ref="D31:G31" si="0">SUM(D3:D30)</f>
        <v>11141.362201078375</v>
      </c>
      <c r="E31" s="2">
        <f t="shared" si="0"/>
        <v>1597697566.1982722</v>
      </c>
      <c r="F31" s="1">
        <f t="shared" si="0"/>
        <v>12.488113967731763</v>
      </c>
      <c r="G31" s="1">
        <f t="shared" si="0"/>
        <v>13.188791742120877</v>
      </c>
      <c r="H31" s="1">
        <f>SUM(H3:H30)</f>
        <v>14.942675417207983</v>
      </c>
      <c r="I31" s="2">
        <f>SUM(I3:I30)</f>
        <v>1597708748.1800535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showGridLines="0"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showGridLines="0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Standard</vt:lpstr>
      <vt:lpstr>Sheet2</vt:lpstr>
      <vt:lpstr>Sheet3</vt:lpstr>
      <vt:lpstr>checksums</vt:lpstr>
      <vt:lpstr>data</vt:lpstr>
      <vt:lpstr>Header</vt:lpstr>
    </vt:vector>
  </TitlesOfParts>
  <Company>Ernst &amp; Young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 Boeckh</dc:creator>
  <cp:lastModifiedBy>Friedrich Boeckh</cp:lastModifiedBy>
  <dcterms:created xsi:type="dcterms:W3CDTF">2015-08-13T05:40:36Z</dcterms:created>
  <dcterms:modified xsi:type="dcterms:W3CDTF">2015-08-21T13:54:55Z</dcterms:modified>
</cp:coreProperties>
</file>