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" sheetId="1" state="visible" r:id="rId2"/>
    <sheet name="sin x^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<sst xmlns="http://schemas.openxmlformats.org/spreadsheetml/2006/main" count="38" uniqueCount="30">
  <si>
    <t xml:space="preserve">F</t>
  </si>
  <si>
    <t xml:space="preserve">maximaler Vorschub</t>
  </si>
  <si>
    <t xml:space="preserve">mm / min</t>
  </si>
  <si>
    <t xml:space="preserve">F_MIN</t>
  </si>
  <si>
    <t xml:space="preserve">minimaler Vorschub</t>
  </si>
  <si>
    <t xml:space="preserve">Vorschub pro Umdrehung</t>
  </si>
  <si>
    <t xml:space="preserve">mm / Umdrehung </t>
  </si>
  <si>
    <t xml:space="preserve">Microsteps pro Umdrehung</t>
  </si>
  <si>
    <t xml:space="preserve">Anzahl / Umdrehung</t>
  </si>
  <si>
    <t xml:space="preserve">Dauer eines Microsteps</t>
  </si>
  <si>
    <t xml:space="preserve">μs</t>
  </si>
  <si>
    <t xml:space="preserve">Microsteps pro mm</t>
  </si>
  <si>
    <t xml:space="preserve">Anzahl / mm</t>
  </si>
  <si>
    <t xml:space="preserve">Microsteps pro Distanz (F)</t>
  </si>
  <si>
    <t xml:space="preserve">Anzahl</t>
  </si>
  <si>
    <t xml:space="preserve">Frequenz Microsteps (F)</t>
  </si>
  <si>
    <t xml:space="preserve">Hz</t>
  </si>
  <si>
    <t xml:space="preserve">Periode Microsteps (F)</t>
  </si>
  <si>
    <t xml:space="preserve">s</t>
  </si>
  <si>
    <t xml:space="preserve">Dauer Microstep / Periode Microsteps (F)</t>
  </si>
  <si>
    <t xml:space="preserve">μs / μs</t>
  </si>
  <si>
    <t xml:space="preserve">Dauer Microstep / Periode Microsteps (F) * 2^16-1</t>
  </si>
  <si>
    <t xml:space="preserve">16 bit</t>
  </si>
  <si>
    <t xml:space="preserve">Frequenz Microsteps (F_MIN)</t>
  </si>
  <si>
    <t xml:space="preserve">Periode Microsteps (F_MIN)</t>
  </si>
  <si>
    <t xml:space="preserve">GPTM Frequenz</t>
  </si>
  <si>
    <t xml:space="preserve">clock ticks</t>
  </si>
  <si>
    <t xml:space="preserve">F_MIN_FREQ</t>
  </si>
  <si>
    <t xml:space="preserve">F_FREQ</t>
  </si>
  <si>
    <t xml:space="preserve">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</si>
</sst>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B5E5E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B5E5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'sin x^2'!$C$3:$C$34</c:f>
              <c:numCache>
                <c:formatCode>General</c:formatCode>
                <c:ptCount val="32"/>
                <c:pt idx="0">
                  <c:v>0.0373998809523809</c:v>
                </c:pt>
                <c:pt idx="1">
                  <c:v>0.0747997619047619</c:v>
                </c:pt>
                <c:pt idx="2">
                  <c:v>0.112199642857143</c:v>
                </c:pt>
                <c:pt idx="3">
                  <c:v>0.149599523809524</c:v>
                </c:pt>
                <c:pt idx="4">
                  <c:v>0.186999404761905</c:v>
                </c:pt>
                <c:pt idx="5">
                  <c:v>0.224399285714286</c:v>
                </c:pt>
                <c:pt idx="6">
                  <c:v>0.261799166666667</c:v>
                </c:pt>
                <c:pt idx="7">
                  <c:v>0.299199047619048</c:v>
                </c:pt>
                <c:pt idx="8">
                  <c:v>0.336598928571428</c:v>
                </c:pt>
                <c:pt idx="9">
                  <c:v>0.373998809523809</c:v>
                </c:pt>
                <c:pt idx="10">
                  <c:v>0.41139869047619</c:v>
                </c:pt>
                <c:pt idx="11">
                  <c:v>0.448798571428571</c:v>
                </c:pt>
                <c:pt idx="12">
                  <c:v>0.486198452380952</c:v>
                </c:pt>
                <c:pt idx="13">
                  <c:v>0.523598333333333</c:v>
                </c:pt>
                <c:pt idx="14">
                  <c:v>0.560998214285714</c:v>
                </c:pt>
                <c:pt idx="15">
                  <c:v>0.598398095238095</c:v>
                </c:pt>
                <c:pt idx="16">
                  <c:v>0.635797976190476</c:v>
                </c:pt>
                <c:pt idx="17">
                  <c:v>0.673197857142857</c:v>
                </c:pt>
                <c:pt idx="18">
                  <c:v>0.710597738095238</c:v>
                </c:pt>
                <c:pt idx="19">
                  <c:v>0.747997619047619</c:v>
                </c:pt>
                <c:pt idx="20">
                  <c:v>0.7853975</c:v>
                </c:pt>
                <c:pt idx="21">
                  <c:v>0.822797380952381</c:v>
                </c:pt>
                <c:pt idx="22">
                  <c:v>0.860197261904762</c:v>
                </c:pt>
                <c:pt idx="23">
                  <c:v>0.897597142857143</c:v>
                </c:pt>
                <c:pt idx="24">
                  <c:v>0.934997023809524</c:v>
                </c:pt>
                <c:pt idx="25">
                  <c:v>0.972396904761905</c:v>
                </c:pt>
                <c:pt idx="26">
                  <c:v>1.00979678571429</c:v>
                </c:pt>
                <c:pt idx="27">
                  <c:v>1.04719666666667</c:v>
                </c:pt>
                <c:pt idx="28">
                  <c:v>1.08459654761905</c:v>
                </c:pt>
                <c:pt idx="29">
                  <c:v>1.12199642857143</c:v>
                </c:pt>
                <c:pt idx="30">
                  <c:v>1.15939630952381</c:v>
                </c:pt>
                <c:pt idx="31">
                  <c:v>1.19679619047619</c:v>
                </c:pt>
              </c:numCache>
            </c:numRef>
          </c:xVal>
          <c:yVal>
            <c:numRef>
              <c:f>'sin x^2'!$E$3:$E$34</c:f>
              <c:numCache>
                <c:formatCode>General</c:formatCode>
                <c:ptCount val="32"/>
                <c:pt idx="0">
                  <c:v>0.00139875063914181</c:v>
                </c:pt>
                <c:pt idx="1">
                  <c:v>0.00559497518998287</c:v>
                </c:pt>
                <c:pt idx="2">
                  <c:v>0.0125884273553519</c:v>
                </c:pt>
                <c:pt idx="3">
                  <c:v>0.0223781493422217</c:v>
                </c:pt>
                <c:pt idx="4">
                  <c:v>0.0349616510904933</c:v>
                </c:pt>
                <c:pt idx="5">
                  <c:v>0.0503337618354625</c:v>
                </c:pt>
                <c:pt idx="6">
                  <c:v>0.0684851553257456</c:v>
                </c:pt>
                <c:pt idx="7">
                  <c:v>0.0894005513659771</c:v>
                </c:pt>
                <c:pt idx="8">
                  <c:v>0.113056598425858</c:v>
                </c:pt>
                <c:pt idx="9">
                  <c:v>0.139419445010392</c:v>
                </c:pt>
                <c:pt idx="10">
                  <c:v>0.168442011471171</c:v>
                </c:pt>
                <c:pt idx="11">
                  <c:v>0.200060979097357</c:v>
                </c:pt>
                <c:pt idx="12">
                  <c:v>0.23419351978634</c:v>
                </c:pt>
                <c:pt idx="13">
                  <c:v>0.270733797467712</c:v>
                </c:pt>
                <c:pt idx="14">
                  <c:v>0.309549281823955</c:v>
                </c:pt>
                <c:pt idx="15">
                  <c:v>0.350476925766173</c:v>
                </c:pt>
                <c:pt idx="16">
                  <c:v>0.39331927058767</c:v>
                </c:pt>
                <c:pt idx="17">
                  <c:v>0.437840556680395</c:v>
                </c:pt>
                <c:pt idx="18">
                  <c:v>0.48376293303835</c:v>
                </c:pt>
                <c:pt idx="19">
                  <c:v>0.530762875284246</c:v>
                </c:pt>
                <c:pt idx="20">
                  <c:v>0.578467939339698</c:v>
                </c:pt>
                <c:pt idx="21">
                  <c:v>0.626453995701614</c:v>
                </c:pt>
                <c:pt idx="22">
                  <c:v>0.674243107048103</c:v>
                </c:pt>
                <c:pt idx="23">
                  <c:v>0.721302228896911</c:v>
                </c:pt>
                <c:pt idx="24">
                  <c:v>0.767042928449304</c:v>
                </c:pt>
                <c:pt idx="25">
                  <c:v>0.810822329587466</c:v>
                </c:pt>
                <c:pt idx="26">
                  <c:v>0.851945501112223</c:v>
                </c:pt>
                <c:pt idx="27">
                  <c:v>0.889669509417339</c:v>
                </c:pt>
                <c:pt idx="28">
                  <c:v>0.923209354468717</c:v>
                </c:pt>
                <c:pt idx="29">
                  <c:v>0.951745997653713</c:v>
                </c:pt>
                <c:pt idx="30">
                  <c:v>0.974436670180054</c:v>
                </c:pt>
                <c:pt idx="31">
                  <c:v>0.990427619612495</c:v>
                </c:pt>
              </c:numCache>
            </c:numRef>
          </c:yVal>
          <c:smooth val="1"/>
        </c:ser>
        <c:axId val="98583233"/>
        <c:axId val="80937644"/>
      </c:scatterChart>
      <c:valAx>
        <c:axId val="98583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37644"/>
        <c:crosses val="autoZero"/>
        <c:crossBetween val="midCat"/>
      </c:valAx>
      <c:valAx>
        <c:axId val="80937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832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327240</xdr:colOff>
      <xdr:row>2</xdr:row>
      <xdr:rowOff>76680</xdr:rowOff>
    </xdr:from>
    <xdr:to>
      <xdr:col>12</xdr:col>
      <xdr:colOff>425520</xdr:colOff>
      <xdr:row>27</xdr:row>
      <xdr:rowOff>133200</xdr:rowOff>
    </xdr:to>
    <xdr:graphicFrame>
      <xdr:nvGraphicFramePr>
        <xdr:cNvPr id="0" name=""/>
        <xdr:cNvGraphicFramePr/>
      </xdr:nvGraphicFramePr>
      <xdr:xfrm>
        <a:off x="4390920" y="401760"/>
        <a:ext cx="5788080" cy="41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53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F56" activeCellId="0" sqref="F56"/>
    </sheetView>
  </sheetViews>
  <sheetFormatPr defaultRowHeight="12.8" zeroHeight="false" outlineLevelRow="0" outlineLevelCol="0"/>
  <cols>
    <col collapsed="false" customWidth="true" hidden="false" outlineLevel="0" max="1" min="1" style="0" width="3.74"/>
    <col collapsed="false" customWidth="false" hidden="false" outlineLevel="0" max="2" min="2" style="0" width="11.52"/>
    <col collapsed="false" customWidth="true" hidden="false" outlineLevel="0" max="3" min="3" style="0" width="41.87"/>
    <col collapsed="false" customWidth="false" hidden="false" outlineLevel="0" max="4" min="4" style="0" width="11.52"/>
    <col collapsed="false" customWidth="true" hidden="false" outlineLevel="0" max="5" min="5" style="1" width="9.03"/>
    <col collapsed="false" customWidth="true" hidden="false" outlineLevel="0" max="6" min="6" style="0" width="10.41"/>
    <col collapsed="false" customWidth="false" hidden="false" outlineLevel="0" max="1025" min="7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2" t="n">
        <v>1500</v>
      </c>
      <c r="E2" s="1" t="s">
        <v>2</v>
      </c>
    </row>
    <row r="3" customFormat="false" ht="12.8" hidden="false" customHeight="false" outlineLevel="0" collapsed="false">
      <c r="B3" s="0" t="s">
        <v>3</v>
      </c>
      <c r="C3" s="0" t="s">
        <v>4</v>
      </c>
      <c r="D3" s="0" t="n">
        <v>200</v>
      </c>
      <c r="E3" s="1" t="s">
        <v>2</v>
      </c>
    </row>
    <row r="4" customFormat="false" ht="12.8" hidden="false" customHeight="false" outlineLevel="0" collapsed="false">
      <c r="C4" s="0" t="s">
        <v>5</v>
      </c>
      <c r="D4" s="0" t="n">
        <v>5</v>
      </c>
      <c r="E4" s="1" t="s">
        <v>6</v>
      </c>
    </row>
    <row r="5" customFormat="false" ht="12.8" hidden="false" customHeight="false" outlineLevel="0" collapsed="false">
      <c r="C5" s="0" t="s">
        <v>7</v>
      </c>
      <c r="D5" s="0" t="n">
        <v>800</v>
      </c>
      <c r="E5" s="1" t="s">
        <v>8</v>
      </c>
    </row>
    <row r="6" customFormat="false" ht="12.8" hidden="false" customHeight="false" outlineLevel="0" collapsed="false">
      <c r="C6" s="0" t="s">
        <v>9</v>
      </c>
      <c r="D6" s="0" t="n">
        <v>10</v>
      </c>
      <c r="E6" s="3" t="s">
        <v>10</v>
      </c>
    </row>
    <row r="9" customFormat="false" ht="12.8" hidden="false" customHeight="false" outlineLevel="0" collapsed="false">
      <c r="C9" s="0" t="s">
        <v>11</v>
      </c>
      <c r="D9" s="0" t="n">
        <f aca="false">D5/D4</f>
        <v>160</v>
      </c>
      <c r="E9" s="1" t="s">
        <v>12</v>
      </c>
    </row>
    <row r="10" customFormat="false" ht="12.8" hidden="false" customHeight="false" outlineLevel="0" collapsed="false">
      <c r="C10" s="0" t="s">
        <v>13</v>
      </c>
      <c r="D10" s="2" t="n">
        <f aca="false">D9*D2</f>
        <v>240000</v>
      </c>
      <c r="E10" s="1" t="s">
        <v>14</v>
      </c>
    </row>
    <row r="11" customFormat="false" ht="12.8" hidden="false" customHeight="false" outlineLevel="0" collapsed="false">
      <c r="C11" s="0" t="s">
        <v>15</v>
      </c>
      <c r="D11" s="2" t="n">
        <f aca="false">D10/60</f>
        <v>4000</v>
      </c>
      <c r="E11" s="1" t="s">
        <v>16</v>
      </c>
    </row>
    <row r="12" customFormat="false" ht="12.8" hidden="false" customHeight="false" outlineLevel="0" collapsed="false">
      <c r="C12" s="0" t="s">
        <v>17</v>
      </c>
      <c r="D12" s="0" t="n">
        <f aca="false">1/D11</f>
        <v>0.00025</v>
      </c>
      <c r="E12" s="1" t="s">
        <v>18</v>
      </c>
    </row>
    <row r="13" customFormat="false" ht="12.8" hidden="false" customHeight="false" outlineLevel="0" collapsed="false">
      <c r="C13" s="0" t="s">
        <v>17</v>
      </c>
      <c r="D13" s="0" t="n">
        <f aca="false">D12*1000000</f>
        <v>250</v>
      </c>
      <c r="E13" s="3" t="s">
        <v>10</v>
      </c>
    </row>
    <row r="14" customFormat="false" ht="12.8" hidden="false" customHeight="false" outlineLevel="0" collapsed="false">
      <c r="C14" s="0" t="s">
        <v>19</v>
      </c>
      <c r="D14" s="0" t="n">
        <f aca="false">D6/D13</f>
        <v>0.04</v>
      </c>
      <c r="E14" s="3" t="s">
        <v>20</v>
      </c>
    </row>
    <row r="15" customFormat="false" ht="12.8" hidden="false" customHeight="false" outlineLevel="0" collapsed="false">
      <c r="C15" s="0" t="s">
        <v>21</v>
      </c>
      <c r="D15" s="2" t="n">
        <f aca="false">(1024*8*8-1)*D14</f>
        <v>2621.4</v>
      </c>
      <c r="E15" s="1" t="s">
        <v>22</v>
      </c>
    </row>
    <row r="17" customFormat="false" ht="12.8" hidden="false" customHeight="false" outlineLevel="0" collapsed="false">
      <c r="C17" s="0" t="s">
        <v>23</v>
      </c>
      <c r="D17" s="4" t="n">
        <f aca="false">D11*D3/D2</f>
        <v>533.333333333333</v>
      </c>
      <c r="E17" s="1" t="s">
        <v>16</v>
      </c>
    </row>
    <row r="18" customFormat="false" ht="12.8" hidden="false" customHeight="false" outlineLevel="0" collapsed="false">
      <c r="C18" s="0" t="s">
        <v>24</v>
      </c>
      <c r="D18" s="0" t="n">
        <f aca="false">1000000/D17</f>
        <v>1875</v>
      </c>
      <c r="E18" s="3" t="s">
        <v>10</v>
      </c>
    </row>
    <row r="19" customFormat="false" ht="12.8" hidden="false" customHeight="false" outlineLevel="0" collapsed="false">
      <c r="C19" s="0" t="s">
        <v>25</v>
      </c>
      <c r="D19" s="2" t="n">
        <v>20000000</v>
      </c>
      <c r="E19" s="1" t="s">
        <v>16</v>
      </c>
    </row>
    <row r="20" customFormat="false" ht="12.8" hidden="false" customHeight="false" outlineLevel="0" collapsed="false">
      <c r="D20" s="5" t="s">
        <v>16</v>
      </c>
      <c r="E20" s="6" t="s">
        <v>10</v>
      </c>
      <c r="F20" s="5" t="s">
        <v>26</v>
      </c>
    </row>
    <row r="21" customFormat="false" ht="12.8" hidden="false" customHeight="false" outlineLevel="0" collapsed="false">
      <c r="C21" s="0" t="s">
        <v>27</v>
      </c>
      <c r="D21" s="2" t="n">
        <f aca="false">$D$17</f>
        <v>533.333333333333</v>
      </c>
      <c r="E21" s="7" t="n">
        <f aca="false">1000000/D21</f>
        <v>1875</v>
      </c>
      <c r="F21" s="2" t="n">
        <f aca="false">$D$19/D21</f>
        <v>37500</v>
      </c>
    </row>
    <row r="22" customFormat="false" ht="12.8" hidden="false" customHeight="false" outlineLevel="0" collapsed="false">
      <c r="C22" s="0" t="n">
        <v>1</v>
      </c>
      <c r="D22" s="2" t="n">
        <f aca="false">$D$21+($D$11-$D$21)*'sin x^2'!E3</f>
        <v>538.182335549025</v>
      </c>
      <c r="E22" s="7" t="n">
        <f aca="false">1000000/D22</f>
        <v>1858.10632186553</v>
      </c>
      <c r="F22" s="2" t="n">
        <f aca="false">$D$19/D22</f>
        <v>37162.1264373107</v>
      </c>
    </row>
    <row r="23" customFormat="false" ht="12.8" hidden="false" customHeight="false" outlineLevel="0" collapsed="false">
      <c r="C23" s="0" t="n">
        <f aca="false">+C22+1</f>
        <v>2</v>
      </c>
      <c r="D23" s="2" t="n">
        <f aca="false">$D$21+($D$11-$D$21)*'sin x^2'!E4</f>
        <v>552.729247325274</v>
      </c>
      <c r="E23" s="7" t="n">
        <f aca="false">1000000/D23</f>
        <v>1809.20406300033</v>
      </c>
      <c r="F23" s="2" t="n">
        <f aca="false">$D$19/D23</f>
        <v>36184.0812600066</v>
      </c>
    </row>
    <row r="24" customFormat="false" ht="12.8" hidden="false" customHeight="false" outlineLevel="0" collapsed="false">
      <c r="C24" s="0" t="n">
        <f aca="false">+C23+1</f>
        <v>3</v>
      </c>
      <c r="D24" s="2" t="n">
        <f aca="false">$D$21+($D$11-$D$21)*'sin x^2'!E5</f>
        <v>576.973214831886</v>
      </c>
      <c r="E24" s="7" t="n">
        <f aca="false">1000000/D24</f>
        <v>1733.18270986179</v>
      </c>
      <c r="F24" s="2" t="n">
        <f aca="false">$D$19/D24</f>
        <v>34663.6541972359</v>
      </c>
    </row>
    <row r="25" customFormat="false" ht="12.8" hidden="false" customHeight="false" outlineLevel="0" collapsed="false">
      <c r="C25" s="0" t="n">
        <f aca="false">+C24+1</f>
        <v>4</v>
      </c>
      <c r="D25" s="2" t="n">
        <f aca="false">$D$21+($D$11-$D$21)*'sin x^2'!E6</f>
        <v>610.910917719702</v>
      </c>
      <c r="E25" s="7" t="n">
        <f aca="false">1000000/D25</f>
        <v>1636.89986705856</v>
      </c>
      <c r="F25" s="2" t="n">
        <f aca="false">$D$19/D25</f>
        <v>32737.9973411711</v>
      </c>
    </row>
    <row r="26" customFormat="false" ht="12.8" hidden="false" customHeight="false" outlineLevel="0" collapsed="false">
      <c r="C26" s="0" t="n">
        <f aca="false">+C25+1</f>
        <v>5</v>
      </c>
      <c r="D26" s="2" t="n">
        <f aca="false">$D$21+($D$11-$D$21)*'sin x^2'!E7</f>
        <v>654.533723780377</v>
      </c>
      <c r="E26" s="7" t="n">
        <f aca="false">1000000/D26</f>
        <v>1527.8051591052</v>
      </c>
      <c r="F26" s="2" t="n">
        <f aca="false">$D$19/D26</f>
        <v>30556.1031821041</v>
      </c>
    </row>
    <row r="27" customFormat="false" ht="12.8" hidden="false" customHeight="false" outlineLevel="0" collapsed="false">
      <c r="C27" s="0" t="n">
        <f aca="false">+C26+1</f>
        <v>6</v>
      </c>
      <c r="D27" s="2" t="n">
        <f aca="false">$D$21+($D$11-$D$21)*'sin x^2'!E8</f>
        <v>707.82370769627</v>
      </c>
      <c r="E27" s="7" t="n">
        <f aca="false">1000000/D27</f>
        <v>1412.7811616464</v>
      </c>
      <c r="F27" s="2" t="n">
        <f aca="false">$D$19/D27</f>
        <v>28255.6232329281</v>
      </c>
    </row>
    <row r="28" customFormat="false" ht="12.8" hidden="false" customHeight="false" outlineLevel="0" collapsed="false">
      <c r="C28" s="0" t="n">
        <f aca="false">+C27+1</f>
        <v>7</v>
      </c>
      <c r="D28" s="2" t="n">
        <f aca="false">$D$21+($D$11-$D$21)*'sin x^2'!E9</f>
        <v>770.748538462585</v>
      </c>
      <c r="E28" s="7" t="n">
        <f aca="false">1000000/D28</f>
        <v>1297.44002109262</v>
      </c>
      <c r="F28" s="2" t="n">
        <f aca="false">$D$19/D28</f>
        <v>25948.8004218524</v>
      </c>
    </row>
    <row r="29" customFormat="false" ht="12.8" hidden="false" customHeight="false" outlineLevel="0" collapsed="false">
      <c r="C29" s="0" t="n">
        <f aca="false">+C28+1</f>
        <v>8</v>
      </c>
      <c r="D29" s="2" t="n">
        <f aca="false">$D$21+($D$11-$D$21)*'sin x^2'!E10</f>
        <v>843.255244735387</v>
      </c>
      <c r="E29" s="7" t="n">
        <f aca="false">1000000/D29</f>
        <v>1185.88055780643</v>
      </c>
      <c r="F29" s="2" t="n">
        <f aca="false">$D$19/D29</f>
        <v>23717.6111561286</v>
      </c>
    </row>
    <row r="30" customFormat="false" ht="12.8" hidden="false" customHeight="false" outlineLevel="0" collapsed="false">
      <c r="C30" s="0" t="n">
        <f aca="false">+C29+1</f>
        <v>9</v>
      </c>
      <c r="D30" s="2" t="n">
        <f aca="false">$D$21+($D$11-$D$21)*'sin x^2'!E11</f>
        <v>925.262874542974</v>
      </c>
      <c r="E30" s="7" t="n">
        <f aca="false">1000000/D30</f>
        <v>1080.77393734612</v>
      </c>
      <c r="F30" s="2" t="n">
        <f aca="false">$D$19/D30</f>
        <v>21615.4787469224</v>
      </c>
    </row>
    <row r="31" customFormat="false" ht="12.8" hidden="false" customHeight="false" outlineLevel="0" collapsed="false">
      <c r="C31" s="0" t="n">
        <f aca="false">+C30+1</f>
        <v>10</v>
      </c>
      <c r="D31" s="2" t="n">
        <f aca="false">$D$21+($D$11-$D$21)*'sin x^2'!E12</f>
        <v>1016.65407603603</v>
      </c>
      <c r="E31" s="7" t="n">
        <f aca="false">1000000/D31</f>
        <v>983.618738734654</v>
      </c>
      <c r="F31" s="2" t="n">
        <f aca="false">$D$19/D31</f>
        <v>19672.3747746931</v>
      </c>
    </row>
    <row r="32" customFormat="false" ht="12.8" hidden="false" customHeight="false" outlineLevel="0" collapsed="false">
      <c r="C32" s="0" t="n">
        <f aca="false">+C31+1</f>
        <v>11</v>
      </c>
      <c r="D32" s="2" t="n">
        <f aca="false">$D$21+($D$11-$D$21)*'sin x^2'!E13</f>
        <v>1117.26563976673</v>
      </c>
      <c r="E32" s="7" t="n">
        <f aca="false">1000000/D32</f>
        <v>895.0422929043</v>
      </c>
      <c r="F32" s="2" t="n">
        <f aca="false">$D$19/D32</f>
        <v>17900.845858086</v>
      </c>
    </row>
    <row r="33" customFormat="false" ht="12.8" hidden="false" customHeight="false" outlineLevel="0" collapsed="false">
      <c r="C33" s="0" t="n">
        <f aca="false">+C32+1</f>
        <v>12</v>
      </c>
      <c r="D33" s="2" t="n">
        <f aca="false">$D$21+($D$11-$D$21)*'sin x^2'!E14</f>
        <v>1226.87806087084</v>
      </c>
      <c r="E33" s="7" t="n">
        <f aca="false">1000000/D33</f>
        <v>815.076927278495</v>
      </c>
      <c r="F33" s="2" t="n">
        <f aca="false">$D$19/D33</f>
        <v>16301.5385455699</v>
      </c>
    </row>
    <row r="34" customFormat="false" ht="12.8" hidden="false" customHeight="false" outlineLevel="0" collapsed="false">
      <c r="C34" s="0" t="n">
        <f aca="false">+C33+1</f>
        <v>13</v>
      </c>
      <c r="D34" s="2" t="n">
        <f aca="false">$D$21+($D$11-$D$21)*'sin x^2'!E15</f>
        <v>1345.20420192598</v>
      </c>
      <c r="E34" s="7" t="n">
        <f aca="false">1000000/D34</f>
        <v>743.381561378015</v>
      </c>
      <c r="F34" s="2" t="n">
        <f aca="false">$D$19/D34</f>
        <v>14867.6312275603</v>
      </c>
    </row>
    <row r="35" customFormat="false" ht="12.8" hidden="false" customHeight="false" outlineLevel="0" collapsed="false">
      <c r="C35" s="0" t="n">
        <f aca="false">+C34+1</f>
        <v>14</v>
      </c>
      <c r="D35" s="2" t="n">
        <f aca="false">$D$21+($D$11-$D$21)*'sin x^2'!E16</f>
        <v>1471.87716455473</v>
      </c>
      <c r="E35" s="7" t="n">
        <f aca="false">1000000/D35</f>
        <v>679.404521030473</v>
      </c>
      <c r="F35" s="2" t="n">
        <f aca="false">$D$19/D35</f>
        <v>13588.0904206095</v>
      </c>
    </row>
    <row r="36" customFormat="false" ht="12.8" hidden="false" customHeight="false" outlineLevel="0" collapsed="false">
      <c r="C36" s="0" t="n">
        <f aca="false">+C35+1</f>
        <v>15</v>
      </c>
      <c r="D36" s="2" t="n">
        <f aca="false">$D$21+($D$11-$D$21)*'sin x^2'!E17</f>
        <v>1606.43751032304</v>
      </c>
      <c r="E36" s="7" t="n">
        <f aca="false">1000000/D36</f>
        <v>622.495424549011</v>
      </c>
      <c r="F36" s="2" t="n">
        <f aca="false">$D$19/D36</f>
        <v>12449.9084909802</v>
      </c>
    </row>
    <row r="37" customFormat="false" ht="12.8" hidden="false" customHeight="false" outlineLevel="0" collapsed="false">
      <c r="C37" s="0" t="n">
        <f aca="false">+C36+1</f>
        <v>16</v>
      </c>
      <c r="D37" s="2" t="n">
        <f aca="false">$D$21+($D$11-$D$21)*'sin x^2'!E18</f>
        <v>1748.32000932273</v>
      </c>
      <c r="E37" s="7" t="n">
        <f aca="false">1000000/D37</f>
        <v>571.977666941753</v>
      </c>
      <c r="F37" s="2" t="n">
        <f aca="false">$D$19/D37</f>
        <v>11439.5533388351</v>
      </c>
    </row>
    <row r="38" customFormat="false" ht="12.8" hidden="false" customHeight="false" outlineLevel="0" collapsed="false">
      <c r="C38" s="0" t="n">
        <f aca="false">+C37+1</f>
        <v>17</v>
      </c>
      <c r="D38" s="2" t="n">
        <f aca="false">$D$21+($D$11-$D$21)*'sin x^2'!E19</f>
        <v>1896.84013803726</v>
      </c>
      <c r="E38" s="7" t="n">
        <f aca="false">1000000/D38</f>
        <v>527.192555633467</v>
      </c>
      <c r="F38" s="2" t="n">
        <f aca="false">$D$19/D38</f>
        <v>10543.8511126694</v>
      </c>
    </row>
    <row r="39" customFormat="false" ht="12.8" hidden="false" customHeight="false" outlineLevel="0" collapsed="false">
      <c r="C39" s="0" t="n">
        <f aca="false">+C38+1</f>
        <v>18</v>
      </c>
      <c r="D39" s="2" t="n">
        <f aca="false">$D$21+($D$11-$D$21)*'sin x^2'!E20</f>
        <v>2051.18059649204</v>
      </c>
      <c r="E39" s="7" t="n">
        <f aca="false">1000000/D39</f>
        <v>487.524112557528</v>
      </c>
      <c r="F39" s="2" t="n">
        <f aca="false">$D$19/D39</f>
        <v>9750.48225115055</v>
      </c>
    </row>
    <row r="40" customFormat="false" ht="12.8" hidden="false" customHeight="false" outlineLevel="0" collapsed="false">
      <c r="C40" s="0" t="n">
        <f aca="false">+C39+1</f>
        <v>19</v>
      </c>
      <c r="D40" s="2" t="n">
        <f aca="false">$D$21+($D$11-$D$21)*'sin x^2'!E21</f>
        <v>2210.37816786628</v>
      </c>
      <c r="E40" s="7" t="n">
        <f aca="false">1000000/D40</f>
        <v>452.41127266712</v>
      </c>
      <c r="F40" s="2" t="n">
        <f aca="false">$D$19/D40</f>
        <v>9048.22545334239</v>
      </c>
    </row>
    <row r="41" customFormat="false" ht="12.8" hidden="false" customHeight="false" outlineLevel="0" collapsed="false">
      <c r="C41" s="0" t="n">
        <f aca="false">+C40+1</f>
        <v>20</v>
      </c>
      <c r="D41" s="2" t="n">
        <f aca="false">$D$21+($D$11-$D$21)*'sin x^2'!E22</f>
        <v>2373.31130098539</v>
      </c>
      <c r="E41" s="7" t="n">
        <f aca="false">1000000/D41</f>
        <v>421.352226142776</v>
      </c>
      <c r="F41" s="2" t="n">
        <f aca="false">$D$19/D41</f>
        <v>8427.04452285552</v>
      </c>
    </row>
    <row r="42" customFormat="false" ht="12.8" hidden="false" customHeight="false" outlineLevel="0" collapsed="false">
      <c r="C42" s="0" t="n">
        <f aca="false">+C41+1</f>
        <v>21</v>
      </c>
      <c r="D42" s="2" t="n">
        <f aca="false">$D$21+($D$11-$D$21)*'sin x^2'!E23</f>
        <v>2538.68885637762</v>
      </c>
      <c r="E42" s="7" t="n">
        <f aca="false">1000000/D42</f>
        <v>393.904120029451</v>
      </c>
      <c r="F42" s="2" t="n">
        <f aca="false">$D$19/D42</f>
        <v>7878.08240058902</v>
      </c>
    </row>
    <row r="43" customFormat="false" ht="12.8" hidden="false" customHeight="false" outlineLevel="0" collapsed="false">
      <c r="C43" s="0" t="n">
        <f aca="false">+C42+1</f>
        <v>22</v>
      </c>
      <c r="D43" s="2" t="n">
        <f aca="false">$D$21+($D$11-$D$21)*'sin x^2'!E24</f>
        <v>2705.04051843226</v>
      </c>
      <c r="E43" s="7" t="n">
        <f aca="false">1000000/D43</f>
        <v>369.680229625382</v>
      </c>
      <c r="F43" s="2" t="n">
        <f aca="false">$D$19/D43</f>
        <v>7393.60459250763</v>
      </c>
    </row>
    <row r="44" customFormat="false" ht="12.8" hidden="false" customHeight="false" outlineLevel="0" collapsed="false">
      <c r="C44" s="0" t="n">
        <f aca="false">+C43+1</f>
        <v>23</v>
      </c>
      <c r="D44" s="2" t="n">
        <f aca="false">$D$21+($D$11-$D$21)*'sin x^2'!E25</f>
        <v>2870.70943776676</v>
      </c>
      <c r="E44" s="7" t="n">
        <f aca="false">1000000/D44</f>
        <v>348.345947814886</v>
      </c>
      <c r="F44" s="2" t="n">
        <f aca="false">$D$19/D44</f>
        <v>6966.91895629772</v>
      </c>
    </row>
    <row r="45" customFormat="false" ht="12.8" hidden="false" customHeight="false" outlineLevel="0" collapsed="false">
      <c r="C45" s="0" t="n">
        <f aca="false">+C44+1</f>
        <v>24</v>
      </c>
      <c r="D45" s="2" t="n">
        <f aca="false">$D$21+($D$11-$D$21)*'sin x^2'!E26</f>
        <v>3033.84772684262</v>
      </c>
      <c r="E45" s="7" t="n">
        <f aca="false">1000000/D45</f>
        <v>329.614433563123</v>
      </c>
      <c r="F45" s="2" t="n">
        <f aca="false">$D$19/D45</f>
        <v>6592.28867126246</v>
      </c>
    </row>
    <row r="46" customFormat="false" ht="12.8" hidden="false" customHeight="false" outlineLevel="0" collapsed="false">
      <c r="C46" s="0" t="n">
        <f aca="false">+C45+1</f>
        <v>25</v>
      </c>
      <c r="D46" s="2" t="n">
        <f aca="false">$D$21+($D$11-$D$21)*'sin x^2'!E27</f>
        <v>3192.41548529092</v>
      </c>
      <c r="E46" s="7" t="n">
        <f aca="false">1000000/D46</f>
        <v>313.24243495482</v>
      </c>
      <c r="F46" s="2" t="n">
        <f aca="false">$D$19/D46</f>
        <v>6264.84869909639</v>
      </c>
    </row>
    <row r="47" customFormat="false" ht="12.8" hidden="false" customHeight="false" outlineLevel="0" collapsed="false">
      <c r="C47" s="0" t="n">
        <f aca="false">+C46+1</f>
        <v>26</v>
      </c>
      <c r="D47" s="2" t="n">
        <f aca="false">$D$21+($D$11-$D$21)*'sin x^2'!E28</f>
        <v>3344.18407590322</v>
      </c>
      <c r="E47" s="7" t="n">
        <f aca="false">1000000/D47</f>
        <v>299.026601796707</v>
      </c>
      <c r="F47" s="2" t="n">
        <f aca="false">$D$19/D47</f>
        <v>5980.53203593414</v>
      </c>
    </row>
    <row r="48" customFormat="false" ht="12.8" hidden="false" customHeight="false" outlineLevel="0" collapsed="false">
      <c r="C48" s="0" t="n">
        <f aca="false">+C47+1</f>
        <v>27</v>
      </c>
      <c r="D48" s="2" t="n">
        <f aca="false">$D$21+($D$11-$D$21)*'sin x^2'!E29</f>
        <v>3486.74440385571</v>
      </c>
      <c r="E48" s="7" t="n">
        <f aca="false">1000000/D48</f>
        <v>286.800488987429</v>
      </c>
      <c r="F48" s="2" t="n">
        <f aca="false">$D$19/D48</f>
        <v>5736.00977974859</v>
      </c>
    </row>
    <row r="49" customFormat="false" ht="12.8" hidden="false" customHeight="false" outlineLevel="0" collapsed="false">
      <c r="C49" s="0" t="n">
        <f aca="false">+C48+1</f>
        <v>28</v>
      </c>
      <c r="D49" s="2" t="n">
        <f aca="false">$D$21+($D$11-$D$21)*'sin x^2'!E30</f>
        <v>3617.52096598011</v>
      </c>
      <c r="E49" s="7" t="n">
        <f aca="false">1000000/D49</f>
        <v>276.432399260212</v>
      </c>
      <c r="F49" s="2" t="n">
        <f aca="false">$D$19/D49</f>
        <v>5528.64798520423</v>
      </c>
    </row>
    <row r="50" customFormat="false" ht="12.8" hidden="false" customHeight="false" outlineLevel="0" collapsed="false">
      <c r="C50" s="0" t="n">
        <f aca="false">+C49+1</f>
        <v>29</v>
      </c>
      <c r="D50" s="2" t="n">
        <f aca="false">$D$21+($D$11-$D$21)*'sin x^2'!E31</f>
        <v>3733.79242882489</v>
      </c>
      <c r="E50" s="7" t="n">
        <f aca="false">1000000/D50</f>
        <v>267.824207976854</v>
      </c>
      <c r="F50" s="2" t="n">
        <f aca="false">$D$19/D50</f>
        <v>5356.48415953708</v>
      </c>
    </row>
    <row r="51" customFormat="false" ht="12.8" hidden="false" customHeight="false" outlineLevel="0" collapsed="false">
      <c r="C51" s="0" t="n">
        <f aca="false">+C50+1</f>
        <v>30</v>
      </c>
      <c r="D51" s="2" t="n">
        <f aca="false">$D$21+($D$11-$D$21)*'sin x^2'!E32</f>
        <v>3832.71945853287</v>
      </c>
      <c r="E51" s="7" t="n">
        <f aca="false">1000000/D51</f>
        <v>260.91134788738</v>
      </c>
      <c r="F51" s="2" t="n">
        <f aca="false">$D$19/D51</f>
        <v>5218.2269577476</v>
      </c>
    </row>
    <row r="52" customFormat="false" ht="12.8" hidden="false" customHeight="false" outlineLevel="0" collapsed="false">
      <c r="C52" s="0" t="n">
        <f aca="false">+C51+1</f>
        <v>31</v>
      </c>
      <c r="D52" s="2" t="n">
        <f aca="false">$D$21+($D$11-$D$21)*'sin x^2'!E33</f>
        <v>3911.38045662419</v>
      </c>
      <c r="E52" s="7" t="n">
        <f aca="false">1000000/D52</f>
        <v>255.664211418358</v>
      </c>
      <c r="F52" s="2" t="n">
        <f aca="false">$D$19/D52</f>
        <v>5113.28422836716</v>
      </c>
    </row>
    <row r="53" customFormat="false" ht="12.8" hidden="false" customHeight="false" outlineLevel="0" collapsed="false">
      <c r="C53" s="0" t="s">
        <v>28</v>
      </c>
      <c r="D53" s="2" t="n">
        <f aca="false">$D$11</f>
        <v>4000</v>
      </c>
      <c r="E53" s="7" t="n">
        <f aca="false">1000000/D53</f>
        <v>250</v>
      </c>
      <c r="F53" s="2" t="n">
        <f aca="false">$D$19/D53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7" activeCellId="0" sqref="B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8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9"/>
      <c r="B1" s="10" t="s">
        <v>29</v>
      </c>
      <c r="C1" s="0" t="n">
        <v>3.14159</v>
      </c>
      <c r="D1" s="0" t="n">
        <v>42</v>
      </c>
    </row>
    <row r="2" customFormat="false" ht="12.8" hidden="false" customHeight="false" outlineLevel="0" collapsed="false">
      <c r="A2" s="9"/>
    </row>
    <row r="3" customFormat="false" ht="12.8" hidden="false" customHeight="false" outlineLevel="0" collapsed="false">
      <c r="A3" s="9"/>
      <c r="B3" s="8" t="n">
        <v>1</v>
      </c>
      <c r="C3" s="0" t="n">
        <f aca="false">(B3/$D$1)*($C$1/2)</f>
        <v>0.0373998809523809</v>
      </c>
      <c r="D3" s="0" t="n">
        <f aca="false">C3*C3</f>
        <v>0.00139875109525227</v>
      </c>
      <c r="E3" s="0" t="n">
        <f aca="false">SIN(D3)</f>
        <v>0.00139875063914181</v>
      </c>
    </row>
    <row r="4" customFormat="false" ht="12.8" hidden="false" customHeight="false" outlineLevel="0" collapsed="false">
      <c r="B4" s="8" t="n">
        <f aca="false">+B3+1</f>
        <v>2</v>
      </c>
      <c r="C4" s="0" t="n">
        <f aca="false">(B4/$D$1)*($C$1/2)</f>
        <v>0.0747997619047619</v>
      </c>
      <c r="D4" s="0" t="n">
        <f aca="false">C4*C4</f>
        <v>0.00559500438100907</v>
      </c>
      <c r="E4" s="0" t="n">
        <f aca="false">SIN(D4)</f>
        <v>0.00559497518998287</v>
      </c>
    </row>
    <row r="5" customFormat="false" ht="12.8" hidden="false" customHeight="false" outlineLevel="0" collapsed="false">
      <c r="B5" s="8" t="n">
        <f aca="false">+B4+1</f>
        <v>3</v>
      </c>
      <c r="C5" s="0" t="n">
        <f aca="false">(B5/$D$1)*($C$1/2)</f>
        <v>0.112199642857143</v>
      </c>
      <c r="D5" s="0" t="n">
        <f aca="false">C5*C5</f>
        <v>0.0125887598572704</v>
      </c>
      <c r="E5" s="0" t="n">
        <f aca="false">SIN(D5)</f>
        <v>0.0125884273553519</v>
      </c>
    </row>
    <row r="6" customFormat="false" ht="12.8" hidden="false" customHeight="false" outlineLevel="0" collapsed="false">
      <c r="B6" s="8" t="n">
        <f aca="false">+B5+1</f>
        <v>4</v>
      </c>
      <c r="C6" s="0" t="n">
        <f aca="false">(B6/$D$1)*($C$1/2)</f>
        <v>0.149599523809524</v>
      </c>
      <c r="D6" s="0" t="n">
        <f aca="false">C6*C6</f>
        <v>0.0223800175240363</v>
      </c>
      <c r="E6" s="0" t="n">
        <f aca="false">SIN(D6)</f>
        <v>0.0223781493422217</v>
      </c>
    </row>
    <row r="7" customFormat="false" ht="12.8" hidden="false" customHeight="false" outlineLevel="0" collapsed="false">
      <c r="B7" s="8" t="n">
        <f aca="false">+B6+1</f>
        <v>5</v>
      </c>
      <c r="C7" s="0" t="n">
        <f aca="false">(B7/$D$1)*($C$1/2)</f>
        <v>0.186999404761905</v>
      </c>
      <c r="D7" s="0" t="n">
        <f aca="false">C7*C7</f>
        <v>0.0349687773813067</v>
      </c>
      <c r="E7" s="0" t="n">
        <f aca="false">SIN(D7)</f>
        <v>0.0349616510904933</v>
      </c>
    </row>
    <row r="8" customFormat="false" ht="12.8" hidden="false" customHeight="false" outlineLevel="0" collapsed="false">
      <c r="B8" s="8" t="n">
        <f aca="false">+B7+1</f>
        <v>6</v>
      </c>
      <c r="C8" s="0" t="n">
        <f aca="false">(B8/$D$1)*($C$1/2)</f>
        <v>0.224399285714286</v>
      </c>
      <c r="D8" s="0" t="n">
        <f aca="false">C8*C8</f>
        <v>0.0503550394290816</v>
      </c>
      <c r="E8" s="0" t="n">
        <f aca="false">SIN(D8)</f>
        <v>0.0503337618354625</v>
      </c>
    </row>
    <row r="9" customFormat="false" ht="12.8" hidden="false" customHeight="false" outlineLevel="0" collapsed="false">
      <c r="B9" s="8" t="n">
        <f aca="false">+B8+1</f>
        <v>7</v>
      </c>
      <c r="C9" s="0" t="n">
        <f aca="false">(B9/$D$1)*($C$1/2)</f>
        <v>0.261799166666667</v>
      </c>
      <c r="D9" s="0" t="n">
        <f aca="false">C9*C9</f>
        <v>0.0685388036673611</v>
      </c>
      <c r="E9" s="0" t="n">
        <f aca="false">SIN(D9)</f>
        <v>0.0684851553257456</v>
      </c>
    </row>
    <row r="10" customFormat="false" ht="12.8" hidden="false" customHeight="false" outlineLevel="0" collapsed="false">
      <c r="B10" s="8" t="n">
        <f aca="false">+B9+1</f>
        <v>8</v>
      </c>
      <c r="C10" s="0" t="n">
        <f aca="false">(B10/$D$1)*($C$1/2)</f>
        <v>0.299199047619048</v>
      </c>
      <c r="D10" s="0" t="n">
        <f aca="false">C10*C10</f>
        <v>0.0895200700961451</v>
      </c>
      <c r="E10" s="0" t="n">
        <f aca="false">SIN(D10)</f>
        <v>0.0894005513659771</v>
      </c>
    </row>
    <row r="11" customFormat="false" ht="12.8" hidden="false" customHeight="false" outlineLevel="0" collapsed="false">
      <c r="B11" s="8" t="n">
        <f aca="false">+B10+1</f>
        <v>9</v>
      </c>
      <c r="C11" s="0" t="n">
        <f aca="false">(B11/$D$1)*($C$1/2)</f>
        <v>0.336598928571428</v>
      </c>
      <c r="D11" s="0" t="n">
        <f aca="false">C11*C11</f>
        <v>0.113298838715434</v>
      </c>
      <c r="E11" s="0" t="n">
        <f aca="false">SIN(D11)</f>
        <v>0.113056598425858</v>
      </c>
    </row>
    <row r="12" customFormat="false" ht="12.8" hidden="false" customHeight="false" outlineLevel="0" collapsed="false">
      <c r="B12" s="8" t="n">
        <f aca="false">+B11+1</f>
        <v>10</v>
      </c>
      <c r="C12" s="0" t="n">
        <f aca="false">(B12/$D$1)*($C$1/2)</f>
        <v>0.373998809523809</v>
      </c>
      <c r="D12" s="0" t="n">
        <f aca="false">C12*C12</f>
        <v>0.139875109525227</v>
      </c>
      <c r="E12" s="0" t="n">
        <f aca="false">SIN(D12)</f>
        <v>0.139419445010392</v>
      </c>
    </row>
    <row r="13" customFormat="false" ht="12.8" hidden="false" customHeight="false" outlineLevel="0" collapsed="false">
      <c r="B13" s="8" t="n">
        <f aca="false">+B12+1</f>
        <v>11</v>
      </c>
      <c r="C13" s="0" t="n">
        <f aca="false">(B13/$D$1)*($C$1/2)</f>
        <v>0.41139869047619</v>
      </c>
      <c r="D13" s="0" t="n">
        <f aca="false">C13*C13</f>
        <v>0.169248882525524</v>
      </c>
      <c r="E13" s="0" t="n">
        <f aca="false">SIN(D13)</f>
        <v>0.168442011471171</v>
      </c>
    </row>
    <row r="14" customFormat="false" ht="12.8" hidden="false" customHeight="false" outlineLevel="0" collapsed="false">
      <c r="B14" s="8" t="n">
        <f aca="false">+B13+1</f>
        <v>12</v>
      </c>
      <c r="C14" s="0" t="n">
        <f aca="false">(B14/$D$1)*($C$1/2)</f>
        <v>0.448798571428571</v>
      </c>
      <c r="D14" s="0" t="n">
        <f aca="false">C14*C14</f>
        <v>0.201420157716326</v>
      </c>
      <c r="E14" s="0" t="n">
        <f aca="false">SIN(D14)</f>
        <v>0.200060979097357</v>
      </c>
    </row>
    <row r="15" customFormat="false" ht="12.8" hidden="false" customHeight="false" outlineLevel="0" collapsed="false">
      <c r="B15" s="8" t="n">
        <f aca="false">+B14+1</f>
        <v>13</v>
      </c>
      <c r="C15" s="0" t="n">
        <f aca="false">(B15/$D$1)*($C$1/2)</f>
        <v>0.486198452380952</v>
      </c>
      <c r="D15" s="0" t="n">
        <f aca="false">C15*C15</f>
        <v>0.236388935097633</v>
      </c>
      <c r="E15" s="0" t="n">
        <f aca="false">SIN(D15)</f>
        <v>0.23419351978634</v>
      </c>
    </row>
    <row r="16" customFormat="false" ht="12.8" hidden="false" customHeight="false" outlineLevel="0" collapsed="false">
      <c r="B16" s="8" t="n">
        <f aca="false">+B15+1</f>
        <v>14</v>
      </c>
      <c r="C16" s="0" t="n">
        <f aca="false">(B16/$D$1)*($C$1/2)</f>
        <v>0.523598333333333</v>
      </c>
      <c r="D16" s="0" t="n">
        <f aca="false">C16*C16</f>
        <v>0.274155214669444</v>
      </c>
      <c r="E16" s="0" t="n">
        <f aca="false">SIN(D16)</f>
        <v>0.270733797467712</v>
      </c>
    </row>
    <row r="17" customFormat="false" ht="12.8" hidden="false" customHeight="false" outlineLevel="0" collapsed="false">
      <c r="B17" s="8" t="n">
        <f aca="false">+B16+1</f>
        <v>15</v>
      </c>
      <c r="C17" s="0" t="n">
        <f aca="false">(B17/$D$1)*($C$1/2)</f>
        <v>0.560998214285714</v>
      </c>
      <c r="D17" s="0" t="n">
        <f aca="false">C17*C17</f>
        <v>0.31471899643176</v>
      </c>
      <c r="E17" s="0" t="n">
        <f aca="false">SIN(D17)</f>
        <v>0.309549281823955</v>
      </c>
    </row>
    <row r="18" customFormat="false" ht="12.8" hidden="false" customHeight="false" outlineLevel="0" collapsed="false">
      <c r="B18" s="8" t="n">
        <f aca="false">+B17+1</f>
        <v>16</v>
      </c>
      <c r="C18" s="0" t="n">
        <f aca="false">(B18/$D$1)*($C$1/2)</f>
        <v>0.598398095238095</v>
      </c>
      <c r="D18" s="0" t="n">
        <f aca="false">C18*C18</f>
        <v>0.35808028038458</v>
      </c>
      <c r="E18" s="0" t="n">
        <f aca="false">SIN(D18)</f>
        <v>0.350476925766173</v>
      </c>
    </row>
    <row r="19" customFormat="false" ht="12.8" hidden="false" customHeight="false" outlineLevel="0" collapsed="false">
      <c r="B19" s="8" t="n">
        <f aca="false">+B18+1</f>
        <v>17</v>
      </c>
      <c r="C19" s="0" t="n">
        <f aca="false">(B19/$D$1)*($C$1/2)</f>
        <v>0.635797976190476</v>
      </c>
      <c r="D19" s="0" t="n">
        <f aca="false">C19*C19</f>
        <v>0.404239066527905</v>
      </c>
      <c r="E19" s="0" t="n">
        <f aca="false">SIN(D19)</f>
        <v>0.39331927058767</v>
      </c>
    </row>
    <row r="20" customFormat="false" ht="12.8" hidden="false" customHeight="false" outlineLevel="0" collapsed="false">
      <c r="B20" s="8" t="n">
        <f aca="false">+B19+1</f>
        <v>18</v>
      </c>
      <c r="C20" s="0" t="n">
        <f aca="false">(B20/$D$1)*($C$1/2)</f>
        <v>0.673197857142857</v>
      </c>
      <c r="D20" s="0" t="n">
        <f aca="false">C20*C20</f>
        <v>0.453195354861735</v>
      </c>
      <c r="E20" s="0" t="n">
        <f aca="false">SIN(D20)</f>
        <v>0.437840556680395</v>
      </c>
    </row>
    <row r="21" customFormat="false" ht="12.8" hidden="false" customHeight="false" outlineLevel="0" collapsed="false">
      <c r="B21" s="8" t="n">
        <f aca="false">+B20+1</f>
        <v>19</v>
      </c>
      <c r="C21" s="0" t="n">
        <f aca="false">(B21/$D$1)*($C$1/2)</f>
        <v>0.710597738095238</v>
      </c>
      <c r="D21" s="0" t="n">
        <f aca="false">C21*C21</f>
        <v>0.504949145386069</v>
      </c>
      <c r="E21" s="0" t="n">
        <f aca="false">SIN(D21)</f>
        <v>0.48376293303835</v>
      </c>
    </row>
    <row r="22" customFormat="false" ht="12.8" hidden="false" customHeight="false" outlineLevel="0" collapsed="false">
      <c r="B22" s="8" t="n">
        <f aca="false">+B21+1</f>
        <v>20</v>
      </c>
      <c r="C22" s="0" t="n">
        <f aca="false">(B22/$D$1)*($C$1/2)</f>
        <v>0.747997619047619</v>
      </c>
      <c r="D22" s="0" t="n">
        <f aca="false">C22*C22</f>
        <v>0.559500438100907</v>
      </c>
      <c r="E22" s="0" t="n">
        <f aca="false">SIN(D22)</f>
        <v>0.530762875284246</v>
      </c>
    </row>
    <row r="23" customFormat="false" ht="12.8" hidden="false" customHeight="false" outlineLevel="0" collapsed="false">
      <c r="B23" s="8" t="n">
        <f aca="false">+B22+1</f>
        <v>21</v>
      </c>
      <c r="C23" s="0" t="n">
        <f aca="false">(B23/$D$1)*($C$1/2)</f>
        <v>0.7853975</v>
      </c>
      <c r="D23" s="0" t="n">
        <f aca="false">C23*C23</f>
        <v>0.61684923300625</v>
      </c>
      <c r="E23" s="0" t="n">
        <f aca="false">SIN(D23)</f>
        <v>0.578467939339698</v>
      </c>
    </row>
    <row r="24" customFormat="false" ht="12.8" hidden="false" customHeight="false" outlineLevel="0" collapsed="false">
      <c r="B24" s="8" t="n">
        <f aca="false">+B23+1</f>
        <v>22</v>
      </c>
      <c r="C24" s="0" t="n">
        <f aca="false">(B24/$D$1)*($C$1/2)</f>
        <v>0.822797380952381</v>
      </c>
      <c r="D24" s="0" t="n">
        <f aca="false">C24*C24</f>
        <v>0.676995530102098</v>
      </c>
      <c r="E24" s="0" t="n">
        <f aca="false">SIN(D24)</f>
        <v>0.626453995701614</v>
      </c>
    </row>
    <row r="25" customFormat="false" ht="12.8" hidden="false" customHeight="false" outlineLevel="0" collapsed="false">
      <c r="B25" s="8" t="n">
        <f aca="false">+B24+1</f>
        <v>23</v>
      </c>
      <c r="C25" s="0" t="n">
        <f aca="false">(B25/$D$1)*($C$1/2)</f>
        <v>0.860197261904762</v>
      </c>
      <c r="D25" s="0" t="n">
        <f aca="false">C25*C25</f>
        <v>0.73993932938845</v>
      </c>
      <c r="E25" s="0" t="n">
        <f aca="false">SIN(D25)</f>
        <v>0.674243107048103</v>
      </c>
    </row>
    <row r="26" customFormat="false" ht="12.8" hidden="false" customHeight="false" outlineLevel="0" collapsed="false">
      <c r="B26" s="8" t="n">
        <f aca="false">+B25+1</f>
        <v>24</v>
      </c>
      <c r="C26" s="0" t="n">
        <f aca="false">(B26/$D$1)*($C$1/2)</f>
        <v>0.897597142857143</v>
      </c>
      <c r="D26" s="0" t="n">
        <f aca="false">C26*C26</f>
        <v>0.805680630865306</v>
      </c>
      <c r="E26" s="0" t="n">
        <f aca="false">SIN(D26)</f>
        <v>0.721302228896911</v>
      </c>
    </row>
    <row r="27" customFormat="false" ht="12.8" hidden="false" customHeight="false" outlineLevel="0" collapsed="false">
      <c r="B27" s="8" t="n">
        <f aca="false">+B26+1</f>
        <v>25</v>
      </c>
      <c r="C27" s="0" t="n">
        <f aca="false">(B27/$D$1)*($C$1/2)</f>
        <v>0.934997023809524</v>
      </c>
      <c r="D27" s="0" t="n">
        <f aca="false">C27*C27</f>
        <v>0.874219434532667</v>
      </c>
      <c r="E27" s="0" t="n">
        <f aca="false">SIN(D27)</f>
        <v>0.767042928449304</v>
      </c>
    </row>
    <row r="28" customFormat="false" ht="12.8" hidden="false" customHeight="false" outlineLevel="0" collapsed="false">
      <c r="B28" s="8" t="n">
        <f aca="false">+B27+1</f>
        <v>26</v>
      </c>
      <c r="C28" s="0" t="n">
        <f aca="false">(B28/$D$1)*($C$1/2)</f>
        <v>0.972396904761905</v>
      </c>
      <c r="D28" s="0" t="n">
        <f aca="false">C28*C28</f>
        <v>0.945555740390533</v>
      </c>
      <c r="E28" s="0" t="n">
        <f aca="false">SIN(D28)</f>
        <v>0.810822329587466</v>
      </c>
    </row>
    <row r="29" customFormat="false" ht="12.8" hidden="false" customHeight="false" outlineLevel="0" collapsed="false">
      <c r="B29" s="8" t="n">
        <f aca="false">+B28+1</f>
        <v>27</v>
      </c>
      <c r="C29" s="0" t="n">
        <f aca="false">(B29/$D$1)*($C$1/2)</f>
        <v>1.00979678571429</v>
      </c>
      <c r="D29" s="0" t="n">
        <f aca="false">C29*C29</f>
        <v>1.0196895484389</v>
      </c>
      <c r="E29" s="0" t="n">
        <f aca="false">SIN(D29)</f>
        <v>0.851945501112223</v>
      </c>
    </row>
    <row r="30" customFormat="false" ht="12.8" hidden="false" customHeight="false" outlineLevel="0" collapsed="false">
      <c r="B30" s="8" t="n">
        <f aca="false">+B29+1</f>
        <v>28</v>
      </c>
      <c r="C30" s="0" t="n">
        <f aca="false">(B30/$D$1)*($C$1/2)</f>
        <v>1.04719666666667</v>
      </c>
      <c r="D30" s="0" t="n">
        <f aca="false">C30*C30</f>
        <v>1.09662085867778</v>
      </c>
      <c r="E30" s="0" t="n">
        <f aca="false">SIN(D30)</f>
        <v>0.889669509417339</v>
      </c>
    </row>
    <row r="31" customFormat="false" ht="12.8" hidden="false" customHeight="false" outlineLevel="0" collapsed="false">
      <c r="B31" s="8" t="n">
        <f aca="false">+B30+1</f>
        <v>29</v>
      </c>
      <c r="C31" s="0" t="n">
        <f aca="false">(B31/$D$1)*($C$1/2)</f>
        <v>1.08459654761905</v>
      </c>
      <c r="D31" s="0" t="n">
        <f aca="false">C31*C31</f>
        <v>1.17634967110716</v>
      </c>
      <c r="E31" s="0" t="n">
        <f aca="false">SIN(D31)</f>
        <v>0.923209354468717</v>
      </c>
    </row>
    <row r="32" customFormat="false" ht="12.8" hidden="false" customHeight="false" outlineLevel="0" collapsed="false">
      <c r="B32" s="8" t="n">
        <f aca="false">+B31+1</f>
        <v>30</v>
      </c>
      <c r="C32" s="0" t="n">
        <f aca="false">(B32/$D$1)*($C$1/2)</f>
        <v>1.12199642857143</v>
      </c>
      <c r="D32" s="0" t="n">
        <f aca="false">C32*C32</f>
        <v>1.25887598572704</v>
      </c>
      <c r="E32" s="0" t="n">
        <f aca="false">SIN(D32)</f>
        <v>0.951745997653713</v>
      </c>
    </row>
    <row r="33" customFormat="false" ht="12.8" hidden="false" customHeight="false" outlineLevel="0" collapsed="false">
      <c r="B33" s="8" t="n">
        <f aca="false">+B32+1</f>
        <v>31</v>
      </c>
      <c r="C33" s="0" t="n">
        <f aca="false">(B33/$D$1)*($C$1/2)</f>
        <v>1.15939630952381</v>
      </c>
      <c r="D33" s="0" t="n">
        <f aca="false">C33*C33</f>
        <v>1.34419980253743</v>
      </c>
      <c r="E33" s="0" t="n">
        <f aca="false">SIN(D33)</f>
        <v>0.974436670180054</v>
      </c>
    </row>
    <row r="34" customFormat="false" ht="12.8" hidden="false" customHeight="false" outlineLevel="0" collapsed="false">
      <c r="B34" s="8" t="n">
        <f aca="false">+B33+1</f>
        <v>32</v>
      </c>
      <c r="C34" s="0" t="n">
        <f aca="false">(B34/$D$1)*($C$1/2)</f>
        <v>1.19679619047619</v>
      </c>
      <c r="D34" s="0" t="n">
        <f aca="false">C34*C34</f>
        <v>1.43232112153832</v>
      </c>
      <c r="E34" s="0" t="n">
        <f aca="false">SIN(D34)</f>
        <v>0.990427619612495</v>
      </c>
    </row>
    <row r="35" customFormat="false" ht="12.8" hidden="false" customHeight="false" outlineLevel="0" collapsed="false">
      <c r="B35" s="11" t="n">
        <f aca="false">+B34+1</f>
        <v>33</v>
      </c>
      <c r="C35" s="12" t="n">
        <f aca="false">(B35/$D$1)*($C$1/2)</f>
        <v>1.23419607142857</v>
      </c>
      <c r="D35" s="12" t="n">
        <f aca="false">C35*C35</f>
        <v>1.52323994272972</v>
      </c>
      <c r="E35" s="12" t="n">
        <f aca="false">SIN(D35)</f>
        <v>0.998869408271185</v>
      </c>
    </row>
    <row r="36" customFormat="false" ht="12.8" hidden="false" customHeight="false" outlineLevel="0" collapsed="false">
      <c r="B36" s="11" t="n">
        <f aca="false">+B35+1</f>
        <v>34</v>
      </c>
      <c r="C36" s="12" t="n">
        <f aca="false">(B36/$D$1)*($C$1/2)</f>
        <v>1.27159595238095</v>
      </c>
      <c r="D36" s="12" t="n">
        <f aca="false">C36*C36</f>
        <v>1.61695626611162</v>
      </c>
      <c r="E36" s="12" t="n">
        <f aca="false">SIN(D36)</f>
        <v>0.998934819156575</v>
      </c>
    </row>
    <row r="37" customFormat="false" ht="12.8" hidden="false" customHeight="false" outlineLevel="0" collapsed="false">
      <c r="B37" s="13" t="n">
        <f aca="false">+B36+1</f>
        <v>35</v>
      </c>
      <c r="C37" s="13" t="n">
        <f aca="false">(B37/$D$1)*($C$1/2)</f>
        <v>1.30899583333333</v>
      </c>
      <c r="D37" s="13" t="n">
        <f aca="false">C37*C37</f>
        <v>1.71347009168403</v>
      </c>
      <c r="E37" s="13" t="n">
        <f aca="false">SIN(D37)</f>
        <v>0.989839351642518</v>
      </c>
    </row>
    <row r="38" customFormat="false" ht="12.8" hidden="false" customHeight="false" outlineLevel="0" collapsed="false">
      <c r="B38" s="13" t="n">
        <f aca="false">+B37+1</f>
        <v>36</v>
      </c>
      <c r="C38" s="13" t="n">
        <f aca="false">(B38/$D$1)*($C$1/2)</f>
        <v>1.34639571428571</v>
      </c>
      <c r="D38" s="13" t="n">
        <f aca="false">C38*C38</f>
        <v>1.81278141944694</v>
      </c>
      <c r="E38" s="13" t="n">
        <f aca="false">SIN(D38)</f>
        <v>0.970864199601736</v>
      </c>
    </row>
    <row r="39" customFormat="false" ht="12.8" hidden="false" customHeight="false" outlineLevel="0" collapsed="false">
      <c r="B39" s="13" t="n">
        <f aca="false">+B38+1</f>
        <v>37</v>
      </c>
      <c r="C39" s="13" t="n">
        <f aca="false">(B39/$D$1)*($C$1/2)</f>
        <v>1.3837955952381</v>
      </c>
      <c r="D39" s="13" t="n">
        <f aca="false">C39*C39</f>
        <v>1.91489024940035</v>
      </c>
      <c r="E39" s="13" t="n">
        <f aca="false">SIN(D39)</f>
        <v>0.941381498628478</v>
      </c>
    </row>
    <row r="40" customFormat="false" ht="12.8" hidden="false" customHeight="false" outlineLevel="0" collapsed="false">
      <c r="B40" s="13" t="n">
        <f aca="false">+B39+1</f>
        <v>38</v>
      </c>
      <c r="C40" s="13" t="n">
        <f aca="false">(B40/$D$1)*($C$1/2)</f>
        <v>1.42119547619048</v>
      </c>
      <c r="D40" s="13" t="n">
        <f aca="false">C40*C40</f>
        <v>2.01979658154427</v>
      </c>
      <c r="E40" s="13" t="n">
        <f aca="false">SIN(D40)</f>
        <v>0.900881507012996</v>
      </c>
    </row>
    <row r="41" customFormat="false" ht="12.8" hidden="false" customHeight="false" outlineLevel="0" collapsed="false">
      <c r="B41" s="13" t="n">
        <f aca="false">+B40+1</f>
        <v>39</v>
      </c>
      <c r="C41" s="13" t="n">
        <f aca="false">(B41/$D$1)*($C$1/2)</f>
        <v>1.45859535714286</v>
      </c>
      <c r="D41" s="13" t="n">
        <f aca="false">C41*C41</f>
        <v>2.1275004158787</v>
      </c>
      <c r="E41" s="13" t="n">
        <f aca="false">SIN(D41)</f>
        <v>0.849001248357795</v>
      </c>
    </row>
    <row r="42" customFormat="false" ht="12.8" hidden="false" customHeight="false" outlineLevel="0" collapsed="false">
      <c r="B42" s="13" t="n">
        <f aca="false">+B41+1</f>
        <v>40</v>
      </c>
      <c r="C42" s="13" t="n">
        <f aca="false">(B42/$D$1)*($C$1/2)</f>
        <v>1.49599523809524</v>
      </c>
      <c r="D42" s="13" t="n">
        <f aca="false">C42*C42</f>
        <v>2.23800175240363</v>
      </c>
      <c r="E42" s="13" t="n">
        <f aca="false">SIN(D42)</f>
        <v>0.785553994475873</v>
      </c>
    </row>
    <row r="43" customFormat="false" ht="12.8" hidden="false" customHeight="false" outlineLevel="0" collapsed="false">
      <c r="B43" s="13" t="n">
        <f aca="false">+B42+1</f>
        <v>41</v>
      </c>
      <c r="C43" s="13" t="n">
        <f aca="false">(B43/$D$1)*($C$1/2)</f>
        <v>1.53339511904762</v>
      </c>
      <c r="D43" s="13" t="n">
        <f aca="false">C43*C43</f>
        <v>2.35130059111906</v>
      </c>
      <c r="E43" s="13" t="n">
        <f aca="false">SIN(D43)</f>
        <v>0.710558808919848</v>
      </c>
    </row>
    <row r="44" customFormat="false" ht="12.8" hidden="false" customHeight="false" outlineLevel="0" collapsed="false">
      <c r="B44" s="13" t="n">
        <f aca="false">+B43+1</f>
        <v>42</v>
      </c>
      <c r="C44" s="13" t="n">
        <f aca="false">(B44/$D$1)*($C$1/2)</f>
        <v>1.570795</v>
      </c>
      <c r="D44" s="13" t="n">
        <f aca="false">C44*C44</f>
        <v>2.467396932025</v>
      </c>
      <c r="E44" s="13" t="n">
        <f aca="false">SIN(D44)</f>
        <v>0.624269208918667</v>
      </c>
    </row>
    <row r="45" customFormat="false" ht="12.8" hidden="false" customHeight="false" outlineLevel="0" collapsed="false">
      <c r="B45" s="13" t="n">
        <f aca="false">+B44+1</f>
        <v>43</v>
      </c>
      <c r="C45" s="13" t="n">
        <f aca="false">(B45/$D$1)*($C$1/2)</f>
        <v>1.60819488095238</v>
      </c>
      <c r="D45" s="13" t="n">
        <f aca="false">C45*C45</f>
        <v>2.58629077512144</v>
      </c>
      <c r="E45" s="13" t="n">
        <f aca="false">SIN(D45)</f>
        <v>0.527199842832232</v>
      </c>
    </row>
    <row r="46" customFormat="false" ht="12.8" hidden="false" customHeight="false" outlineLevel="0" collapsed="false">
      <c r="B46" s="13" t="n">
        <f aca="false">+B45+1</f>
        <v>44</v>
      </c>
      <c r="C46" s="13" t="n">
        <f aca="false">(B46/$D$1)*($C$1/2)</f>
        <v>1.64559476190476</v>
      </c>
      <c r="D46" s="13" t="n">
        <f aca="false">C46*C46</f>
        <v>2.70798212040839</v>
      </c>
      <c r="E46" s="13" t="n">
        <f aca="false">SIN(D46)</f>
        <v>0.420149929148348</v>
      </c>
    </row>
    <row r="47" customFormat="false" ht="12.8" hidden="false" customHeight="false" outlineLevel="0" collapsed="false">
      <c r="B47" s="13" t="n">
        <f aca="false">+B46+1</f>
        <v>45</v>
      </c>
      <c r="C47" s="13" t="n">
        <f aca="false">(B47/$D$1)*($C$1/2)</f>
        <v>1.68299464285714</v>
      </c>
      <c r="D47" s="13" t="n">
        <f aca="false">C47*C47</f>
        <v>2.83247096788584</v>
      </c>
      <c r="E47" s="13" t="n">
        <f aca="false">SIN(D47)</f>
        <v>0.304222070695351</v>
      </c>
    </row>
    <row r="48" customFormat="false" ht="12.8" hidden="false" customHeight="false" outlineLevel="0" collapsed="false">
      <c r="B48" s="13" t="n">
        <f aca="false">+B47+1</f>
        <v>46</v>
      </c>
      <c r="C48" s="13" t="n">
        <f aca="false">(B48/$D$1)*($C$1/2)</f>
        <v>1.72039452380952</v>
      </c>
      <c r="D48" s="13" t="n">
        <f aca="false">C48*C48</f>
        <v>2.9597573175538</v>
      </c>
      <c r="E48" s="13" t="n">
        <f aca="false">SIN(D48)</f>
        <v>0.180834954668509</v>
      </c>
    </row>
    <row r="49" customFormat="false" ht="12.8" hidden="false" customHeight="false" outlineLevel="0" collapsed="false">
      <c r="B49" s="13" t="n">
        <f aca="false">+B48+1</f>
        <v>47</v>
      </c>
      <c r="C49" s="13" t="n">
        <f aca="false">(B49/$D$1)*($C$1/2)</f>
        <v>1.7577944047619</v>
      </c>
      <c r="D49" s="13" t="n">
        <f aca="false">C49*C49</f>
        <v>3.08984116941226</v>
      </c>
      <c r="E49" s="13" t="n">
        <f aca="false">SIN(D49)</f>
        <v>0.0517283869942339</v>
      </c>
    </row>
    <row r="50" customFormat="false" ht="12.8" hidden="false" customHeight="false" outlineLevel="0" collapsed="false">
      <c r="B50" s="13" t="n">
        <f aca="false">+B49+1</f>
        <v>48</v>
      </c>
      <c r="C50" s="13" t="n">
        <f aca="false">(B50/$D$1)*($C$1/2)</f>
        <v>1.79519428571429</v>
      </c>
      <c r="D50" s="13" t="n">
        <f aca="false">C50*C50</f>
        <v>3.22272252346122</v>
      </c>
      <c r="E50" s="13" t="n">
        <f aca="false">SIN(D50)</f>
        <v>-0.0810408989355032</v>
      </c>
    </row>
    <row r="51" customFormat="false" ht="12.8" hidden="false" customHeight="false" outlineLevel="0" collapsed="false">
      <c r="B51" s="13" t="n">
        <f aca="false">+B50+1</f>
        <v>49</v>
      </c>
      <c r="C51" s="13" t="n">
        <f aca="false">(B51/$D$1)*($C$1/2)</f>
        <v>1.83259416666667</v>
      </c>
      <c r="D51" s="13" t="n">
        <f aca="false">C51*C51</f>
        <v>3.35840137970069</v>
      </c>
      <c r="E51" s="13" t="n">
        <f aca="false">SIN(D51)</f>
        <v>-0.21511416106931</v>
      </c>
    </row>
    <row r="52" customFormat="false" ht="12.8" hidden="false" customHeight="false" outlineLevel="0" collapsed="false">
      <c r="B52" s="13" t="n">
        <f aca="false">+B51+1</f>
        <v>50</v>
      </c>
      <c r="C52" s="13" t="n">
        <f aca="false">(B52/$D$1)*($C$1/2)</f>
        <v>1.86999404761905</v>
      </c>
      <c r="D52" s="13" t="n">
        <f aca="false">C52*C52</f>
        <v>3.49687773813067</v>
      </c>
      <c r="E52" s="13" t="n">
        <f aca="false">SIN(D52)</f>
        <v>-0.347857659626042</v>
      </c>
    </row>
    <row r="53" customFormat="false" ht="12.8" hidden="false" customHeight="false" outlineLevel="0" collapsed="false">
      <c r="B53" s="13" t="n">
        <f aca="false">+B52+1</f>
        <v>51</v>
      </c>
      <c r="C53" s="13" t="n">
        <f aca="false">(B53/$D$1)*($C$1/2)</f>
        <v>1.90739392857143</v>
      </c>
      <c r="D53" s="13" t="n">
        <f aca="false">C53*C53</f>
        <v>3.63815159875115</v>
      </c>
      <c r="E53" s="13" t="n">
        <f aca="false">SIN(D53)</f>
        <v>-0.47640289644066</v>
      </c>
    </row>
    <row r="54" customFormat="false" ht="12.8" hidden="false" customHeight="false" outlineLevel="0" collapsed="false">
      <c r="B54" s="13" t="n">
        <f aca="false">+B53+1</f>
        <v>52</v>
      </c>
      <c r="C54" s="14" t="n">
        <f aca="false">(B54/$D$1)*($C$1/2)</f>
        <v>1.94479380952381</v>
      </c>
      <c r="D54" s="14" t="n">
        <f aca="false">C54*C54</f>
        <v>3.78222296156213</v>
      </c>
      <c r="E54" s="14" t="n">
        <f aca="false">SIN(D54)</f>
        <v>-0.59770089005036</v>
      </c>
    </row>
    <row r="55" customFormat="false" ht="12.8" hidden="false" customHeight="false" outlineLevel="0" collapsed="false">
      <c r="B55" s="13" t="n">
        <f aca="false">+B54+1</f>
        <v>53</v>
      </c>
      <c r="C55" s="14" t="n">
        <f aca="false">(B55/$D$1)*($C$1/2)</f>
        <v>1.98219369047619</v>
      </c>
      <c r="D55" s="14" t="n">
        <f aca="false">C55*C55</f>
        <v>3.92909182656362</v>
      </c>
      <c r="E55" s="14" t="n">
        <f aca="false">SIN(D55)</f>
        <v>-0.708590857542965</v>
      </c>
    </row>
    <row r="56" customFormat="false" ht="12.8" hidden="false" customHeight="false" outlineLevel="0" collapsed="false">
      <c r="B56" s="13" t="n">
        <f aca="false">+B55+1</f>
        <v>54</v>
      </c>
      <c r="C56" s="14" t="n">
        <f aca="false">(B56/$D$1)*($C$1/2)</f>
        <v>2.01959357142857</v>
      </c>
      <c r="D56" s="14" t="n">
        <f aca="false">C56*C56</f>
        <v>4.07875819375561</v>
      </c>
      <c r="E56" s="14" t="n">
        <f aca="false">SIN(D56)</f>
        <v>-0.805883128151622</v>
      </c>
    </row>
    <row r="57" customFormat="false" ht="12.8" hidden="false" customHeight="false" outlineLevel="0" collapsed="false">
      <c r="B57" s="13" t="n">
        <f aca="false">+B56+1</f>
        <v>55</v>
      </c>
      <c r="C57" s="14" t="n">
        <f aca="false">(B57/$D$1)*($C$1/2)</f>
        <v>2.05699345238095</v>
      </c>
      <c r="D57" s="14" t="n">
        <f aca="false">C57*C57</f>
        <v>4.23122206313811</v>
      </c>
      <c r="E57" s="14" t="n">
        <f aca="false">SIN(D57)</f>
        <v>-0.886455460908937</v>
      </c>
    </row>
    <row r="58" customFormat="false" ht="12.8" hidden="false" customHeight="false" outlineLevel="0" collapsed="false">
      <c r="B58" s="13" t="n">
        <f aca="false">+B57+1</f>
        <v>56</v>
      </c>
      <c r="C58" s="14" t="n">
        <f aca="false">(B58/$D$1)*($C$1/2)</f>
        <v>2.09439333333333</v>
      </c>
      <c r="D58" s="14" t="n">
        <f aca="false">C58*C58</f>
        <v>4.38648343471111</v>
      </c>
      <c r="E58" s="14" t="n">
        <f aca="false">SIN(D58)</f>
        <v>-0.947361189221849</v>
      </c>
    </row>
    <row r="59" customFormat="false" ht="12.8" hidden="false" customHeight="false" outlineLevel="0" collapsed="false">
      <c r="B59" s="13" t="n">
        <f aca="false">+B58+1</f>
        <v>57</v>
      </c>
      <c r="C59" s="14" t="n">
        <f aca="false">(B59/$D$1)*($C$1/2)</f>
        <v>2.13179321428571</v>
      </c>
      <c r="D59" s="14" t="n">
        <f aca="false">C59*C59</f>
        <v>4.54454230847462</v>
      </c>
      <c r="E59" s="14" t="n">
        <f aca="false">SIN(D59)</f>
        <v>-0.985946786742976</v>
      </c>
    </row>
    <row r="60" customFormat="false" ht="12.8" hidden="false" customHeight="false" outlineLevel="0" collapsed="false">
      <c r="B60" s="13" t="n">
        <f aca="false">+B59+1</f>
        <v>58</v>
      </c>
      <c r="C60" s="14" t="n">
        <f aca="false">(B60/$D$1)*($C$1/2)</f>
        <v>2.16919309523809</v>
      </c>
      <c r="D60" s="14" t="n">
        <f aca="false">C60*C60</f>
        <v>4.70539868442863</v>
      </c>
      <c r="E60" s="14" t="n">
        <f aca="false">SIN(D60)</f>
        <v>-0.999975567980711</v>
      </c>
    </row>
    <row r="61" customFormat="false" ht="12.8" hidden="false" customHeight="false" outlineLevel="0" collapsed="false">
      <c r="B61" s="13" t="n">
        <f aca="false">+B60+1</f>
        <v>59</v>
      </c>
      <c r="C61" s="14" t="n">
        <f aca="false">(B61/$D$1)*($C$1/2)</f>
        <v>2.20659297619048</v>
      </c>
      <c r="D61" s="14" t="n">
        <f aca="false">C61*C61</f>
        <v>4.86905256257314</v>
      </c>
      <c r="E61" s="14" t="n">
        <f aca="false">SIN(D61)</f>
        <v>-0.987753339745813</v>
      </c>
    </row>
    <row r="62" customFormat="false" ht="12.8" hidden="false" customHeight="false" outlineLevel="0" collapsed="false">
      <c r="B62" s="13" t="n">
        <f aca="false">+B61+1</f>
        <v>60</v>
      </c>
      <c r="C62" s="14" t="n">
        <f aca="false">(B62/$D$1)*($C$1/2)</f>
        <v>2.24399285714286</v>
      </c>
      <c r="D62" s="14" t="n">
        <f aca="false">C62*C62</f>
        <v>5.03550394290816</v>
      </c>
      <c r="E62" s="14" t="n">
        <f aca="false">SIN(D62)</f>
        <v>-0.9482509514117</v>
      </c>
    </row>
    <row r="63" customFormat="false" ht="12.8" hidden="false" customHeight="false" outlineLevel="0" collapsed="false">
      <c r="B63" s="13" t="n">
        <f aca="false">+B62+1</f>
        <v>61</v>
      </c>
      <c r="C63" s="14" t="n">
        <f aca="false">(B63/$D$1)*($C$1/2)</f>
        <v>2.28139273809524</v>
      </c>
      <c r="D63" s="14" t="n">
        <f aca="false">C63*C63</f>
        <v>5.20475282543369</v>
      </c>
      <c r="E63" s="14" t="n">
        <f aca="false">SIN(D63)</f>
        <v>-0.881217907838004</v>
      </c>
    </row>
    <row r="64" customFormat="false" ht="12.8" hidden="false" customHeight="false" outlineLevel="0" collapsed="false">
      <c r="B64" s="13" t="n">
        <f aca="false">+B63+1</f>
        <v>62</v>
      </c>
      <c r="C64" s="14" t="n">
        <f aca="false">(B64/$D$1)*($C$1/2)</f>
        <v>2.31879261904762</v>
      </c>
      <c r="D64" s="14" t="n">
        <f aca="false">C64*C64</f>
        <v>5.37679921014972</v>
      </c>
      <c r="E64" s="14" t="n">
        <f aca="false">SIN(D64)</f>
        <v>-0.787280571360825</v>
      </c>
    </row>
    <row r="65" customFormat="false" ht="12.8" hidden="false" customHeight="false" outlineLevel="0" collapsed="false">
      <c r="B65" s="13" t="n">
        <f aca="false">+B64+1</f>
        <v>63</v>
      </c>
      <c r="C65" s="14" t="n">
        <f aca="false">(B65/$D$1)*($C$1/2)</f>
        <v>2.3561925</v>
      </c>
      <c r="D65" s="14" t="n">
        <f aca="false">C65*C65</f>
        <v>5.55164309705625</v>
      </c>
      <c r="E65" s="14" t="n">
        <f aca="false">SIN(D65)</f>
        <v>-0.66801805700986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2019-05-25T06:47:52Z</dcterms:created>
  <dc:creator/>
  <dc:description/>
  <dc:language>de-DE</dc:language>
  <cp:lastModifiedBy/>
  <dcterms:modified xsi:type="dcterms:W3CDTF">2019-05-25T14:06:32Z</dcterms:modified>
  <cp:revision>18</cp:revision>
  <dc:subject/>
  <dc:title/>
</cp:coreProperties>
</file>