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glose Trabajadores" sheetId="1" r:id="rId4"/>
  </sheets>
  <definedNames>
    <definedName name="_xlfn._FV">#NAME?</definedName>
    <definedName hidden="1" localSheetId="0" name="_xlnm._FilterDatabase">'Desglose Trabajadores'!$A$8:$M$8</definedName>
  </definedNames>
  <calcPr/>
  <extLst>
    <ext uri="GoogleSheetsCustomDataVersion2">
      <go:sheetsCustomData xmlns:go="http://customooxmlschemas.google.com/" r:id="rId5" roundtripDataChecksum="G/LZ6Uzht/WwV0+VXbZbSLatcWxTHpglYXczk0/f3Pg="/>
    </ext>
  </extLst>
</workbook>
</file>

<file path=xl/sharedStrings.xml><?xml version="1.0" encoding="utf-8"?>
<sst xmlns="http://schemas.openxmlformats.org/spreadsheetml/2006/main" count="114" uniqueCount="63">
  <si>
    <t>COMPARATIVA SALARIAL/INFORME BRECHA</t>
  </si>
  <si>
    <t>FECHA LISTADO: 27/05/2021</t>
  </si>
  <si>
    <t>PERIODO DE CÁLCULO: 01/2020 a 12/2020</t>
  </si>
  <si>
    <t>EMPRESA: 00041</t>
  </si>
  <si>
    <t>Retribuciones Normalizadas</t>
  </si>
  <si>
    <t>Retribuciones Cobradas</t>
  </si>
  <si>
    <t>Código</t>
  </si>
  <si>
    <t>N.I.F.</t>
  </si>
  <si>
    <t>Nombre Trabajador</t>
  </si>
  <si>
    <t>Convenio</t>
  </si>
  <si>
    <t>Categoría/Grupo Profesional</t>
  </si>
  <si>
    <t>Sexo</t>
  </si>
  <si>
    <t>Salario</t>
  </si>
  <si>
    <t>Complementos Salariales</t>
  </si>
  <si>
    <t>Percepciones ExtraSalariales</t>
  </si>
  <si>
    <t>Total Percepciones</t>
  </si>
  <si>
    <t>305-17-7490</t>
  </si>
  <si>
    <t>CHERYL YOUNG</t>
  </si>
  <si>
    <t>EMPRESAS CONSULTORÍA Y ESTUDIO</t>
  </si>
  <si>
    <t>TITULADO GRADO MEDIO</t>
  </si>
  <si>
    <t>Mujer</t>
  </si>
  <si>
    <t>471-99-9560</t>
  </si>
  <si>
    <t>STEPHEN CARRILLO</t>
  </si>
  <si>
    <t>203 GRUPO B NIVEL II</t>
  </si>
  <si>
    <t>Hombre</t>
  </si>
  <si>
    <t>510-90-9244</t>
  </si>
  <si>
    <t>MARIAH MAXWELL</t>
  </si>
  <si>
    <t>204 GRUPO C NIVEL I</t>
  </si>
  <si>
    <t>726-14-1541</t>
  </si>
  <si>
    <t>SARAH SHIELDS</t>
  </si>
  <si>
    <t>773-13-6769</t>
  </si>
  <si>
    <t>STEPHEN CALDWELL</t>
  </si>
  <si>
    <t>669-44-9807</t>
  </si>
  <si>
    <t>DAVID ARELLANO</t>
  </si>
  <si>
    <t>679-55-8944</t>
  </si>
  <si>
    <t>JUDY SHEPPARD</t>
  </si>
  <si>
    <t>078-01-9270</t>
  </si>
  <si>
    <t>MICHAEL NORRIS</t>
  </si>
  <si>
    <t>415-26-5288</t>
  </si>
  <si>
    <t>LARRY HERNANDEZ</t>
  </si>
  <si>
    <t>411-65-9606</t>
  </si>
  <si>
    <t>MICHAEL TATE</t>
  </si>
  <si>
    <t>207 GRUPO D NIVEL I</t>
  </si>
  <si>
    <t>873-02-7055</t>
  </si>
  <si>
    <t>BETH MAXWELL</t>
  </si>
  <si>
    <t>211 GRUPO E NIVEL II</t>
  </si>
  <si>
    <t>540-29-5456</t>
  </si>
  <si>
    <t>KATHY PARK</t>
  </si>
  <si>
    <t>313 TIT. GRADO SUPERIOR</t>
  </si>
  <si>
    <t>553-38-1220</t>
  </si>
  <si>
    <t>AUSTIN DAVENPORT</t>
  </si>
  <si>
    <t>325-94-9803</t>
  </si>
  <si>
    <t>DAVID RAMSEY</t>
  </si>
  <si>
    <t>214-66-5212</t>
  </si>
  <si>
    <t>BROOKE GREGORY</t>
  </si>
  <si>
    <t>492-42-0691</t>
  </si>
  <si>
    <t>ROGER MCKNIGHT</t>
  </si>
  <si>
    <t>575-70-5993</t>
  </si>
  <si>
    <t>LINDSEY LAWRENCE</t>
  </si>
  <si>
    <t>326-56-6377</t>
  </si>
  <si>
    <t>WILLIAM MORGAN</t>
  </si>
  <si>
    <t>303-54-6103</t>
  </si>
  <si>
    <t>PETER BURGESS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</si>
</sst>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0.00;\-###,###,##0.00;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0"/>
      <name val="Arial"/>
    </font>
    <font>
      <b/>
      <u/>
      <sz val="10.0"/>
      <color theme="0"/>
      <name val="Arial"/>
    </font>
    <font/>
    <font>
      <b/>
      <u/>
      <sz val="10.0"/>
      <color theme="0"/>
      <name val="Arial"/>
    </font>
    <font>
      <sz val="11.0"/>
      <color rgb="FF21212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CCFFFF"/>
        <bgColor rgb="FFCCFFFF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2" fillId="2" fontId="4" numFmtId="0" xfId="0" applyAlignment="1" applyBorder="1" applyFont="1">
      <alignment horizontal="center" shrinkToFit="0" vertical="bottom" wrapText="0"/>
    </xf>
    <xf borderId="3" fillId="0" fontId="5" numFmtId="0" xfId="0" applyBorder="1" applyFont="1"/>
    <xf borderId="4" fillId="0" fontId="5" numFmtId="0" xfId="0" applyBorder="1" applyFont="1"/>
    <xf borderId="5" fillId="2" fontId="3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7" fillId="2" fontId="3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horizontal="center" shrinkToFit="0" vertical="bottom" wrapText="0"/>
    </xf>
    <xf borderId="9" fillId="2" fontId="3" numFmtId="0" xfId="0" applyAlignment="1" applyBorder="1" applyFont="1">
      <alignment horizontal="center" shrinkToFit="0" vertical="bottom" wrapText="0"/>
    </xf>
    <xf borderId="10" fillId="2" fontId="3" numFmtId="0" xfId="0" applyAlignment="1" applyBorder="1" applyFont="1">
      <alignment horizontal="center" shrinkToFit="0" vertical="bottom" wrapText="1"/>
    </xf>
    <xf borderId="11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12" fillId="3" fontId="1" numFmtId="0" xfId="0" applyAlignment="1" applyBorder="1" applyFill="1" applyFont="1">
      <alignment horizontal="left" shrinkToFit="0" vertical="bottom" wrapText="0"/>
    </xf>
    <xf borderId="12" fillId="3" fontId="1" numFmtId="0" xfId="0" applyAlignment="1" applyBorder="1" applyFont="1">
      <alignment horizontal="left" readingOrder="0" shrinkToFit="0" vertical="bottom" wrapText="0"/>
    </xf>
    <xf borderId="12" fillId="3" fontId="1" numFmtId="164" xfId="0" applyAlignment="1" applyBorder="1" applyFont="1" applyNumberFormat="1">
      <alignment horizontal="right" shrinkToFit="0" vertical="bottom" wrapText="0"/>
    </xf>
    <xf borderId="12" fillId="4" fontId="1" numFmtId="0" xfId="0" applyAlignment="1" applyBorder="1" applyFill="1" applyFont="1">
      <alignment horizontal="left" readingOrder="0" shrinkToFit="0" vertical="bottom" wrapText="0"/>
    </xf>
    <xf borderId="12" fillId="4" fontId="1" numFmtId="0" xfId="0" applyAlignment="1" applyBorder="1" applyFont="1">
      <alignment horizontal="left" shrinkToFit="0" vertical="bottom" wrapText="0"/>
    </xf>
    <xf borderId="12" fillId="4" fontId="1" numFmtId="164" xfId="0" applyAlignment="1" applyBorder="1" applyFont="1" applyNumberFormat="1">
      <alignment horizontal="right" shrinkToFit="0" vertical="bottom" wrapText="0"/>
    </xf>
    <xf borderId="12" fillId="5" fontId="1" numFmtId="0" xfId="0" applyAlignment="1" applyBorder="1" applyFill="1" applyFont="1">
      <alignment horizontal="left" readingOrder="0" shrinkToFit="0" vertical="bottom" wrapText="0"/>
    </xf>
    <xf borderId="12" fillId="5" fontId="1" numFmtId="0" xfId="0" applyAlignment="1" applyBorder="1" applyFont="1">
      <alignment horizontal="left" shrinkToFit="0" vertical="bottom" wrapText="0"/>
    </xf>
    <xf borderId="12" fillId="5" fontId="1" numFmtId="164" xfId="0" applyAlignment="1" applyBorder="1" applyFont="1" applyNumberFormat="1">
      <alignment horizontal="right" shrinkToFit="0" vertical="bottom" wrapText="0"/>
    </xf>
    <xf borderId="0" fillId="6" fontId="7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4.43" defaultRowHeight="15.0"/>
  <cols>
    <col customWidth="1" min="1" max="1" width="11.43"/>
    <col customWidth="1" min="2" max="2" width="18.29"/>
    <col customWidth="1" min="3" max="3" width="33.86"/>
    <col customWidth="1" min="4" max="4" width="52.14"/>
    <col customWidth="1" min="5" max="5" width="30.14"/>
    <col customWidth="1" min="6" max="6" width="9.57"/>
    <col customWidth="1" min="7" max="7" width="16.14"/>
    <col customWidth="1" min="8" max="8" width="15.43"/>
    <col customWidth="1" min="9" max="9" width="18.14"/>
    <col customWidth="1" min="10" max="11" width="16.14"/>
    <col customWidth="1" min="12" max="12" width="15.29"/>
    <col customWidth="1" min="13" max="13" width="18.14"/>
    <col customWidth="1" min="14" max="14" width="10.86"/>
    <col customWidth="1" min="15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1</v>
      </c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2" t="s">
        <v>2</v>
      </c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3"/>
      <c r="B7" s="3"/>
      <c r="C7" s="3"/>
      <c r="D7" s="3"/>
      <c r="E7" s="3"/>
      <c r="F7" s="3"/>
      <c r="G7" s="4" t="s">
        <v>4</v>
      </c>
      <c r="H7" s="5"/>
      <c r="I7" s="5"/>
      <c r="J7" s="6"/>
      <c r="K7" s="7"/>
      <c r="L7" s="8" t="s">
        <v>5</v>
      </c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1" t="s">
        <v>12</v>
      </c>
      <c r="H8" s="12" t="s">
        <v>13</v>
      </c>
      <c r="I8" s="12" t="s">
        <v>14</v>
      </c>
      <c r="J8" s="12" t="s">
        <v>15</v>
      </c>
      <c r="K8" s="11" t="s">
        <v>12</v>
      </c>
      <c r="L8" s="12" t="s">
        <v>13</v>
      </c>
      <c r="M8" s="13" t="s">
        <v>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4">
        <v>31.0</v>
      </c>
      <c r="B9" s="15" t="s">
        <v>16</v>
      </c>
      <c r="C9" s="15" t="s">
        <v>17</v>
      </c>
      <c r="D9" s="14" t="s">
        <v>18</v>
      </c>
      <c r="E9" s="14" t="s">
        <v>19</v>
      </c>
      <c r="F9" s="14" t="s">
        <v>20</v>
      </c>
      <c r="G9" s="16">
        <v>14575.44</v>
      </c>
      <c r="H9" s="16">
        <v>17172.91</v>
      </c>
      <c r="I9" s="16">
        <v>0.0</v>
      </c>
      <c r="J9" s="16">
        <f t="shared" ref="J9:J27" si="1">SUM(G9:I9)</f>
        <v>31748.35</v>
      </c>
      <c r="K9" s="16">
        <v>12753.6</v>
      </c>
      <c r="L9" s="16">
        <v>15053.11</v>
      </c>
      <c r="M9" s="16">
        <v>0.0</v>
      </c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7">
        <v>26.0</v>
      </c>
      <c r="B10" s="18" t="s">
        <v>21</v>
      </c>
      <c r="C10" s="18" t="s">
        <v>22</v>
      </c>
      <c r="D10" s="17" t="s">
        <v>18</v>
      </c>
      <c r="E10" s="17" t="s">
        <v>23</v>
      </c>
      <c r="F10" s="17" t="s">
        <v>24</v>
      </c>
      <c r="G10" s="19">
        <v>20179.44</v>
      </c>
      <c r="H10" s="19">
        <v>6815.19</v>
      </c>
      <c r="I10" s="19">
        <v>0.0</v>
      </c>
      <c r="J10" s="19">
        <f t="shared" si="1"/>
        <v>26994.63</v>
      </c>
      <c r="K10" s="19">
        <v>13060.66</v>
      </c>
      <c r="L10" s="19">
        <v>4455.51</v>
      </c>
      <c r="M10" s="19">
        <v>0.0</v>
      </c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4">
        <v>38.0</v>
      </c>
      <c r="B11" s="20" t="s">
        <v>25</v>
      </c>
      <c r="C11" s="20" t="s">
        <v>26</v>
      </c>
      <c r="D11" s="21" t="s">
        <v>18</v>
      </c>
      <c r="E11" s="21" t="s">
        <v>27</v>
      </c>
      <c r="F11" s="21" t="s">
        <v>20</v>
      </c>
      <c r="G11" s="22">
        <v>19799.28</v>
      </c>
      <c r="H11" s="22">
        <v>17121.98</v>
      </c>
      <c r="I11" s="22">
        <v>0.0</v>
      </c>
      <c r="J11" s="22">
        <f t="shared" si="1"/>
        <v>36921.26</v>
      </c>
      <c r="K11" s="22">
        <v>17324.52</v>
      </c>
      <c r="L11" s="22">
        <v>15008.3</v>
      </c>
      <c r="M11" s="22">
        <v>0.0</v>
      </c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7">
        <v>28.0</v>
      </c>
      <c r="B12" s="20" t="s">
        <v>28</v>
      </c>
      <c r="C12" s="20" t="s">
        <v>29</v>
      </c>
      <c r="D12" s="21" t="s">
        <v>18</v>
      </c>
      <c r="E12" s="21" t="s">
        <v>27</v>
      </c>
      <c r="F12" s="21" t="s">
        <v>20</v>
      </c>
      <c r="G12" s="22">
        <v>19799.28</v>
      </c>
      <c r="H12" s="22">
        <v>16776.53</v>
      </c>
      <c r="I12" s="22">
        <v>0.0</v>
      </c>
      <c r="J12" s="22">
        <f t="shared" si="1"/>
        <v>36575.81</v>
      </c>
      <c r="K12" s="22">
        <v>14918.33</v>
      </c>
      <c r="L12" s="22">
        <v>13658.4</v>
      </c>
      <c r="M12" s="22">
        <v>0.0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4">
        <v>3.0</v>
      </c>
      <c r="B13" s="20" t="s">
        <v>30</v>
      </c>
      <c r="C13" s="20" t="s">
        <v>31</v>
      </c>
      <c r="D13" s="21" t="s">
        <v>18</v>
      </c>
      <c r="E13" s="21" t="s">
        <v>27</v>
      </c>
      <c r="F13" s="21" t="s">
        <v>24</v>
      </c>
      <c r="G13" s="22">
        <v>19799.4</v>
      </c>
      <c r="H13" s="22">
        <v>53360.29</v>
      </c>
      <c r="I13" s="22">
        <v>0.0</v>
      </c>
      <c r="J13" s="22">
        <f t="shared" si="1"/>
        <v>73159.69</v>
      </c>
      <c r="K13" s="22">
        <v>19799.4</v>
      </c>
      <c r="L13" s="22">
        <v>53360.29</v>
      </c>
      <c r="M13" s="22">
        <v>0.0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7">
        <v>1.0</v>
      </c>
      <c r="B14" s="20" t="s">
        <v>32</v>
      </c>
      <c r="C14" s="20" t="s">
        <v>33</v>
      </c>
      <c r="D14" s="21" t="s">
        <v>18</v>
      </c>
      <c r="E14" s="21" t="s">
        <v>27</v>
      </c>
      <c r="F14" s="21" t="s">
        <v>24</v>
      </c>
      <c r="G14" s="22">
        <v>19799.4</v>
      </c>
      <c r="H14" s="22">
        <v>54740.33</v>
      </c>
      <c r="I14" s="22">
        <v>0.0</v>
      </c>
      <c r="J14" s="22">
        <f t="shared" si="1"/>
        <v>74539.73</v>
      </c>
      <c r="K14" s="22">
        <v>19799.4</v>
      </c>
      <c r="L14" s="22">
        <v>54740.33</v>
      </c>
      <c r="M14" s="22">
        <v>0.0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4">
        <v>22.0</v>
      </c>
      <c r="B15" s="20" t="s">
        <v>34</v>
      </c>
      <c r="C15" s="20" t="s">
        <v>35</v>
      </c>
      <c r="D15" s="21" t="s">
        <v>18</v>
      </c>
      <c r="E15" s="21" t="s">
        <v>27</v>
      </c>
      <c r="F15" s="21" t="s">
        <v>24</v>
      </c>
      <c r="G15" s="22">
        <v>19799.35</v>
      </c>
      <c r="H15" s="22">
        <v>12240.78</v>
      </c>
      <c r="I15" s="22">
        <v>0.0</v>
      </c>
      <c r="J15" s="22">
        <f t="shared" si="1"/>
        <v>32040.13</v>
      </c>
      <c r="K15" s="22">
        <v>19056.93</v>
      </c>
      <c r="L15" s="22">
        <v>11797.68</v>
      </c>
      <c r="M15" s="22">
        <v>0.0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7">
        <v>10.0</v>
      </c>
      <c r="B16" s="20" t="s">
        <v>36</v>
      </c>
      <c r="C16" s="20" t="s">
        <v>37</v>
      </c>
      <c r="D16" s="21" t="s">
        <v>18</v>
      </c>
      <c r="E16" s="21" t="s">
        <v>27</v>
      </c>
      <c r="F16" s="21" t="s">
        <v>24</v>
      </c>
      <c r="G16" s="22">
        <v>19799.4</v>
      </c>
      <c r="H16" s="22">
        <v>10824.4</v>
      </c>
      <c r="I16" s="22">
        <v>0.0</v>
      </c>
      <c r="J16" s="22">
        <f t="shared" si="1"/>
        <v>30623.8</v>
      </c>
      <c r="K16" s="22">
        <v>19799.4</v>
      </c>
      <c r="L16" s="22">
        <v>10824.4</v>
      </c>
      <c r="M16" s="22">
        <v>0.0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4">
        <v>7.0</v>
      </c>
      <c r="B17" s="20" t="s">
        <v>38</v>
      </c>
      <c r="C17" s="20" t="s">
        <v>39</v>
      </c>
      <c r="D17" s="21" t="s">
        <v>18</v>
      </c>
      <c r="E17" s="21" t="s">
        <v>27</v>
      </c>
      <c r="F17" s="21" t="s">
        <v>24</v>
      </c>
      <c r="G17" s="22">
        <v>19799.4</v>
      </c>
      <c r="H17" s="22">
        <v>17127.74</v>
      </c>
      <c r="I17" s="22">
        <v>0.0</v>
      </c>
      <c r="J17" s="22">
        <f t="shared" si="1"/>
        <v>36927.14</v>
      </c>
      <c r="K17" s="22">
        <v>19799.4</v>
      </c>
      <c r="L17" s="22">
        <v>17127.74</v>
      </c>
      <c r="M17" s="22">
        <v>0.0</v>
      </c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7">
        <v>39.0</v>
      </c>
      <c r="B18" s="18" t="s">
        <v>40</v>
      </c>
      <c r="C18" s="18" t="s">
        <v>41</v>
      </c>
      <c r="D18" s="17" t="s">
        <v>18</v>
      </c>
      <c r="E18" s="17" t="s">
        <v>42</v>
      </c>
      <c r="F18" s="17" t="s">
        <v>24</v>
      </c>
      <c r="G18" s="19">
        <v>14184.35</v>
      </c>
      <c r="H18" s="19">
        <v>7948.5</v>
      </c>
      <c r="I18" s="19">
        <v>0.0</v>
      </c>
      <c r="J18" s="19">
        <f t="shared" si="1"/>
        <v>22132.85</v>
      </c>
      <c r="K18" s="19">
        <v>14184.36</v>
      </c>
      <c r="L18" s="19">
        <v>7948.78</v>
      </c>
      <c r="M18" s="19">
        <v>0.0</v>
      </c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>
        <v>27.0</v>
      </c>
      <c r="B19" s="15" t="s">
        <v>43</v>
      </c>
      <c r="C19" s="15" t="s">
        <v>44</v>
      </c>
      <c r="D19" s="14" t="s">
        <v>18</v>
      </c>
      <c r="E19" s="14" t="s">
        <v>45</v>
      </c>
      <c r="F19" s="14" t="s">
        <v>20</v>
      </c>
      <c r="G19" s="16">
        <v>10693.76</v>
      </c>
      <c r="H19" s="16">
        <v>7026.85</v>
      </c>
      <c r="I19" s="16">
        <v>0.0</v>
      </c>
      <c r="J19" s="16">
        <f t="shared" si="1"/>
        <v>17720.61</v>
      </c>
      <c r="K19" s="16">
        <v>5331.87</v>
      </c>
      <c r="L19" s="16">
        <v>5043.97</v>
      </c>
      <c r="M19" s="16">
        <v>0.0</v>
      </c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7">
        <v>4.0</v>
      </c>
      <c r="B20" s="23" t="s">
        <v>46</v>
      </c>
      <c r="C20" s="23" t="s">
        <v>47</v>
      </c>
      <c r="D20" s="24" t="s">
        <v>18</v>
      </c>
      <c r="E20" s="24" t="s">
        <v>48</v>
      </c>
      <c r="F20" s="24" t="s">
        <v>20</v>
      </c>
      <c r="G20" s="25">
        <v>20179.43</v>
      </c>
      <c r="H20" s="25">
        <v>8749.64</v>
      </c>
      <c r="I20" s="25">
        <v>0.0</v>
      </c>
      <c r="J20" s="25">
        <f t="shared" si="1"/>
        <v>28929.07</v>
      </c>
      <c r="K20" s="25">
        <v>15218.73</v>
      </c>
      <c r="L20" s="25">
        <v>6657.93</v>
      </c>
      <c r="M20" s="25">
        <v>0.0</v>
      </c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>
        <v>11.0</v>
      </c>
      <c r="B21" s="23" t="s">
        <v>49</v>
      </c>
      <c r="C21" s="23" t="s">
        <v>50</v>
      </c>
      <c r="D21" s="24" t="s">
        <v>18</v>
      </c>
      <c r="E21" s="24" t="s">
        <v>48</v>
      </c>
      <c r="F21" s="24" t="s">
        <v>24</v>
      </c>
      <c r="G21" s="25">
        <v>20179.44</v>
      </c>
      <c r="H21" s="25">
        <v>32047.28</v>
      </c>
      <c r="I21" s="25">
        <v>0.0</v>
      </c>
      <c r="J21" s="25">
        <f t="shared" si="1"/>
        <v>52226.72</v>
      </c>
      <c r="K21" s="25">
        <v>20011.39</v>
      </c>
      <c r="L21" s="25">
        <v>31781.21</v>
      </c>
      <c r="M21" s="25">
        <v>0.0</v>
      </c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7">
        <v>46.0</v>
      </c>
      <c r="B22" s="23" t="s">
        <v>51</v>
      </c>
      <c r="C22" s="23" t="s">
        <v>52</v>
      </c>
      <c r="D22" s="24" t="s">
        <v>18</v>
      </c>
      <c r="E22" s="24" t="s">
        <v>48</v>
      </c>
      <c r="F22" s="24" t="s">
        <v>24</v>
      </c>
      <c r="G22" s="25">
        <v>20179.44</v>
      </c>
      <c r="H22" s="25">
        <v>15914.45</v>
      </c>
      <c r="I22" s="25">
        <v>0.0</v>
      </c>
      <c r="J22" s="25">
        <f t="shared" si="1"/>
        <v>36093.89</v>
      </c>
      <c r="K22" s="25">
        <v>4148.02</v>
      </c>
      <c r="L22" s="25">
        <v>3272.36</v>
      </c>
      <c r="M22" s="25">
        <v>0.0</v>
      </c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4">
        <v>15.0</v>
      </c>
      <c r="B23" s="23" t="s">
        <v>53</v>
      </c>
      <c r="C23" s="23" t="s">
        <v>54</v>
      </c>
      <c r="D23" s="24" t="s">
        <v>18</v>
      </c>
      <c r="E23" s="24" t="s">
        <v>48</v>
      </c>
      <c r="F23" s="24" t="s">
        <v>24</v>
      </c>
      <c r="G23" s="25">
        <v>20179.44</v>
      </c>
      <c r="H23" s="25">
        <v>55621.62</v>
      </c>
      <c r="I23" s="25">
        <v>0.0</v>
      </c>
      <c r="J23" s="25">
        <f t="shared" si="1"/>
        <v>75801.06</v>
      </c>
      <c r="K23" s="25">
        <v>20179.56</v>
      </c>
      <c r="L23" s="25">
        <v>55621.74</v>
      </c>
      <c r="M23" s="25">
        <v>0.0</v>
      </c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7">
        <v>45.0</v>
      </c>
      <c r="B24" s="23" t="s">
        <v>55</v>
      </c>
      <c r="C24" s="23" t="s">
        <v>56</v>
      </c>
      <c r="D24" s="24" t="s">
        <v>18</v>
      </c>
      <c r="E24" s="24" t="s">
        <v>48</v>
      </c>
      <c r="F24" s="24" t="s">
        <v>24</v>
      </c>
      <c r="G24" s="25">
        <v>20179.44</v>
      </c>
      <c r="H24" s="25">
        <v>24043.63</v>
      </c>
      <c r="I24" s="25">
        <v>0.0</v>
      </c>
      <c r="J24" s="25">
        <f t="shared" si="1"/>
        <v>44223.07</v>
      </c>
      <c r="K24" s="25">
        <v>20011.39</v>
      </c>
      <c r="L24" s="25">
        <v>23844.47</v>
      </c>
      <c r="M24" s="25">
        <v>0.0</v>
      </c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4">
        <v>37.0</v>
      </c>
      <c r="B25" s="23" t="s">
        <v>57</v>
      </c>
      <c r="C25" s="23" t="s">
        <v>58</v>
      </c>
      <c r="D25" s="24" t="s">
        <v>18</v>
      </c>
      <c r="E25" s="24" t="s">
        <v>48</v>
      </c>
      <c r="F25" s="24" t="s">
        <v>24</v>
      </c>
      <c r="G25" s="25">
        <v>23542.68</v>
      </c>
      <c r="H25" s="25">
        <v>26684.29</v>
      </c>
      <c r="I25" s="25">
        <v>259.0</v>
      </c>
      <c r="J25" s="25">
        <f t="shared" si="1"/>
        <v>50485.97</v>
      </c>
      <c r="K25" s="25">
        <v>23542.82</v>
      </c>
      <c r="L25" s="25">
        <v>26684.43</v>
      </c>
      <c r="M25" s="25">
        <v>259.0</v>
      </c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7">
        <v>44.0</v>
      </c>
      <c r="B26" s="23" t="s">
        <v>59</v>
      </c>
      <c r="C26" s="23" t="s">
        <v>60</v>
      </c>
      <c r="D26" s="24" t="s">
        <v>18</v>
      </c>
      <c r="E26" s="24" t="s">
        <v>48</v>
      </c>
      <c r="F26" s="24" t="s">
        <v>24</v>
      </c>
      <c r="G26" s="25">
        <v>20179.44</v>
      </c>
      <c r="H26" s="25">
        <v>6034.75</v>
      </c>
      <c r="I26" s="25">
        <v>0.0</v>
      </c>
      <c r="J26" s="25">
        <f t="shared" si="1"/>
        <v>26214.19</v>
      </c>
      <c r="K26" s="25">
        <v>20179.56</v>
      </c>
      <c r="L26" s="25">
        <v>6034.87</v>
      </c>
      <c r="M26" s="25">
        <v>0.0</v>
      </c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4">
        <v>47.0</v>
      </c>
      <c r="B27" s="23" t="s">
        <v>61</v>
      </c>
      <c r="C27" s="23" t="s">
        <v>62</v>
      </c>
      <c r="D27" s="24" t="s">
        <v>18</v>
      </c>
      <c r="E27" s="24" t="s">
        <v>48</v>
      </c>
      <c r="F27" s="24" t="s">
        <v>24</v>
      </c>
      <c r="G27" s="25">
        <v>20179.44</v>
      </c>
      <c r="H27" s="25">
        <v>13519.65</v>
      </c>
      <c r="I27" s="25">
        <v>0.0</v>
      </c>
      <c r="J27" s="25">
        <f t="shared" si="1"/>
        <v>33699.09</v>
      </c>
      <c r="K27" s="25">
        <v>20179.56</v>
      </c>
      <c r="L27" s="25">
        <v>13519.77</v>
      </c>
      <c r="M27" s="25">
        <v>0.0</v>
      </c>
      <c r="N27" s="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26"/>
      <c r="D32" s="1"/>
      <c r="E32" s="1"/>
      <c r="F32" s="1"/>
      <c r="G32" s="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26"/>
      <c r="D33" s="1"/>
      <c r="E33" s="1"/>
      <c r="F33" s="1"/>
      <c r="G33" s="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26"/>
      <c r="D34" s="1"/>
      <c r="E34" s="1"/>
      <c r="F34" s="1"/>
      <c r="G34" s="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26"/>
      <c r="D35" s="1"/>
      <c r="E35" s="1"/>
      <c r="F35" s="1"/>
      <c r="G35" s="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26"/>
      <c r="D36" s="1"/>
      <c r="E36" s="1"/>
      <c r="F36" s="1"/>
      <c r="G36" s="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26"/>
      <c r="D37" s="27"/>
      <c r="E37" s="1"/>
      <c r="F37" s="1"/>
      <c r="G37" s="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26"/>
      <c r="D38" s="27"/>
      <c r="E38" s="1"/>
      <c r="F38" s="1"/>
      <c r="G38" s="1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26"/>
      <c r="D39" s="27"/>
      <c r="E39" s="1"/>
      <c r="F39" s="1"/>
      <c r="G39" s="1"/>
      <c r="H39" s="2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26"/>
      <c r="D40" s="27"/>
      <c r="E40" s="1"/>
      <c r="F40" s="1"/>
      <c r="G40" s="1"/>
      <c r="H40" s="2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26"/>
      <c r="D41" s="27"/>
      <c r="E41" s="1"/>
      <c r="F41" s="1"/>
      <c r="G41" s="1"/>
      <c r="H41" s="2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26"/>
      <c r="D42" s="27"/>
      <c r="E42" s="1"/>
      <c r="F42" s="1"/>
      <c r="G42" s="1"/>
      <c r="H42" s="2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26"/>
      <c r="D43" s="27"/>
      <c r="E43" s="1"/>
      <c r="F43" s="1"/>
      <c r="G43" s="1"/>
      <c r="H43" s="2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26"/>
      <c r="D44" s="27"/>
      <c r="E44" s="1"/>
      <c r="F44" s="1"/>
      <c r="G44" s="1"/>
      <c r="H44" s="2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26"/>
      <c r="D45" s="27"/>
      <c r="E45" s="1"/>
      <c r="F45" s="1"/>
      <c r="G45" s="1"/>
      <c r="H45" s="2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26"/>
      <c r="D46" s="27"/>
      <c r="E46" s="1"/>
      <c r="F46" s="1"/>
      <c r="G46" s="1"/>
      <c r="H46" s="2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26"/>
      <c r="D47" s="27"/>
      <c r="E47" s="1"/>
      <c r="F47" s="1"/>
      <c r="G47" s="1"/>
      <c r="H47" s="2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26"/>
      <c r="D48" s="27"/>
      <c r="E48" s="1"/>
      <c r="F48" s="1"/>
      <c r="G48" s="1"/>
      <c r="H48" s="2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7"/>
      <c r="E49" s="1"/>
      <c r="F49" s="1"/>
      <c r="G49" s="1"/>
      <c r="H49" s="2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7"/>
      <c r="E50" s="1"/>
      <c r="F50" s="1"/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$A$8:$M$8"/>
  <mergeCells count="1">
    <mergeCell ref="G7:J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2019-06-06T12:59:20Z</dcterms:created>
  <dc:creator>Sorribas Pelaez, Jordi</dc:creator>
</cp:coreProperties>
</file>