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Scientific_Papers/Personal/Work_in_progress/COVID-19/Contagi nelle scuole/MIUR/Monitoraggi Covid-19 in ambito scolastico - MIUR/"/>
    </mc:Choice>
  </mc:AlternateContent>
  <xr:revisionPtr revIDLastSave="0" documentId="13_ncr:1_{558F054E-B2F9-184A-93FC-48B110859C35}" xr6:coauthVersionLast="47" xr6:coauthVersionMax="47" xr10:uidLastSave="{00000000-0000-0000-0000-000000000000}"/>
  <bookViews>
    <workbookView xWindow="4680" yWindow="2140" windowWidth="21360" windowHeight="13620" activeTab="3" xr2:uid="{2ECB7D2D-158E-0A4B-B0FC-6DE660AF08A9}"/>
  </bookViews>
  <sheets>
    <sheet name="Classi" sheetId="2" r:id="rId1"/>
    <sheet name="Alunni in presenza" sheetId="3" r:id="rId2"/>
    <sheet name="Alunni" sheetId="4" r:id="rId3"/>
    <sheet name="Personale scolastic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6" i="4" l="1"/>
  <c r="E45" i="4"/>
  <c r="E44" i="4"/>
  <c r="E43" i="4"/>
  <c r="E42" i="4"/>
  <c r="E41" i="4"/>
  <c r="E40" i="4"/>
  <c r="E39" i="4"/>
  <c r="E38" i="4"/>
</calcChain>
</file>

<file path=xl/sharedStrings.xml><?xml version="1.0" encoding="utf-8"?>
<sst xmlns="http://schemas.openxmlformats.org/spreadsheetml/2006/main" count="173" uniqueCount="53">
  <si>
    <t>Data</t>
  </si>
  <si>
    <t>Campione</t>
  </si>
  <si>
    <t>Scuole totali</t>
  </si>
  <si>
    <t>%</t>
  </si>
  <si>
    <t>Totale classi</t>
  </si>
  <si>
    <t>Classi/Sezioni che hanno partecipato alla rilevazione</t>
  </si>
  <si>
    <t>% rispetto al totale classi</t>
  </si>
  <si>
    <t>Classi/Sezioni in presenza</t>
  </si>
  <si>
    <t>di cui in DDI</t>
  </si>
  <si>
    <t>% Classi/Sezioni in presenza</t>
  </si>
  <si>
    <t>% di cui in DD</t>
  </si>
  <si>
    <t>N. classi in DAD e sezioni in quarantena</t>
  </si>
  <si>
    <t>% classi in DAD e sezioni in quarantena</t>
  </si>
  <si>
    <t>Totale Alunni</t>
  </si>
  <si>
    <t>Alunni che hanno partecipato alla rilevazione</t>
  </si>
  <si>
    <t>% rispetto al totale degli Alunni</t>
  </si>
  <si>
    <t>Alunni in presenza</t>
  </si>
  <si>
    <t>% Alunni in presenza</t>
  </si>
  <si>
    <t>Infanzia</t>
  </si>
  <si>
    <t>Scuola</t>
  </si>
  <si>
    <t>N. Alunni rilevati</t>
  </si>
  <si>
    <t>N. Alunni in presenza</t>
  </si>
  <si>
    <t>N. Alunni positivi o in quarantena</t>
  </si>
  <si>
    <t>% Alunni positivi o in quarantena</t>
  </si>
  <si>
    <t>Primaria</t>
  </si>
  <si>
    <t>Sec. 1° e 2° Grado</t>
  </si>
  <si>
    <t>Totale Docenti</t>
  </si>
  <si>
    <t>Docenti che hanno partecipato alla rilevazione</t>
  </si>
  <si>
    <t>% rispetto al totale degli Docenti</t>
  </si>
  <si>
    <t>Docenti in presenza</t>
  </si>
  <si>
    <t>% Docenti in presenza</t>
  </si>
  <si>
    <t>Totale personale ATA</t>
  </si>
  <si>
    <t>Personale ATA che hanno partecipato alla rilevazione</t>
  </si>
  <si>
    <t>% rispetto al totale degli Personale ATA</t>
  </si>
  <si>
    <t>Personale ATA in presenza</t>
  </si>
  <si>
    <t>% Personale ATA in presenza</t>
  </si>
  <si>
    <t>24 - 29 gennaio 2022</t>
  </si>
  <si>
    <t>17 - 23 gennaio 2022</t>
  </si>
  <si>
    <t>10 - 15 gennaio 2022</t>
  </si>
  <si>
    <t>31 gennaio - 5 febbraio 2022</t>
  </si>
  <si>
    <t>7- 12 febbraio 2022</t>
  </si>
  <si>
    <t xml:space="preserve">N. sezioni Infanzia con Didattica Sospesa </t>
  </si>
  <si>
    <t xml:space="preserve">%. sezioni Infanzia con Didattica Sospesa </t>
  </si>
  <si>
    <t>14-19 febbraio 2022</t>
  </si>
  <si>
    <t>21-26 febbraio 2022</t>
  </si>
  <si>
    <t>28 febbraio - 5 marzo 2022</t>
  </si>
  <si>
    <t>7  - 12 marzo 2022</t>
  </si>
  <si>
    <t>14  - 19 marzo 2022</t>
  </si>
  <si>
    <t>21  - 26 marzo 2022</t>
  </si>
  <si>
    <t>28 marzo - 2 aprile</t>
  </si>
  <si>
    <t>4-9 aprile</t>
  </si>
  <si>
    <t>11-16 aprile</t>
  </si>
  <si>
    <t>18-23 aprile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</si>
</sst>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602E-4E65-2F40-97E8-B02932F92E6F}">
  <dimension ref="A1:O16"/>
  <sheetViews>
    <sheetView workbookViewId="0">
      <selection activeCell="A16" sqref="A1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42</v>
      </c>
    </row>
    <row r="2" spans="1:15" x14ac:dyDescent="0.2">
      <c r="A2" t="s">
        <v>38</v>
      </c>
      <c r="B2" s="1">
        <v>6693</v>
      </c>
      <c r="C2" s="1">
        <v>8157</v>
      </c>
      <c r="D2" s="2">
        <v>0.82099999999999995</v>
      </c>
      <c r="E2" s="1">
        <v>374740</v>
      </c>
      <c r="F2" s="1">
        <v>307690</v>
      </c>
      <c r="G2" s="2">
        <v>0.82099999999999995</v>
      </c>
      <c r="H2" s="1">
        <v>287505</v>
      </c>
      <c r="I2" s="1">
        <v>40236</v>
      </c>
      <c r="J2" s="2">
        <v>0.93400000000000005</v>
      </c>
      <c r="K2" s="2">
        <v>0.13100000000000001</v>
      </c>
      <c r="L2" s="1">
        <v>20185</v>
      </c>
      <c r="M2" s="2">
        <v>6.6000000000000003E-2</v>
      </c>
    </row>
    <row r="3" spans="1:15" x14ac:dyDescent="0.2">
      <c r="A3" t="s">
        <v>37</v>
      </c>
      <c r="B3" s="1">
        <v>6841</v>
      </c>
      <c r="C3" s="1">
        <v>8157</v>
      </c>
      <c r="D3" s="2">
        <v>0.83899999999999997</v>
      </c>
      <c r="E3" s="1">
        <v>375287</v>
      </c>
      <c r="F3" s="1">
        <v>315247</v>
      </c>
      <c r="G3" s="2">
        <v>0.84</v>
      </c>
      <c r="H3" s="1">
        <v>266404</v>
      </c>
      <c r="I3" s="1">
        <v>48113</v>
      </c>
      <c r="J3" s="2">
        <v>0.84499999999999997</v>
      </c>
      <c r="K3" s="2">
        <v>0.153</v>
      </c>
      <c r="L3" s="1">
        <v>48843</v>
      </c>
      <c r="M3" s="2">
        <v>0.155</v>
      </c>
    </row>
    <row r="4" spans="1:15" x14ac:dyDescent="0.2">
      <c r="A4" t="s">
        <v>36</v>
      </c>
      <c r="B4" s="1">
        <v>6360</v>
      </c>
      <c r="C4" s="1">
        <v>8157</v>
      </c>
      <c r="D4" s="2">
        <v>0.78</v>
      </c>
      <c r="E4" s="1">
        <v>375663</v>
      </c>
      <c r="F4" s="1">
        <v>293567</v>
      </c>
      <c r="G4" s="2">
        <v>0.78100000000000003</v>
      </c>
      <c r="H4" s="1">
        <v>242988</v>
      </c>
      <c r="I4" s="1">
        <v>42749</v>
      </c>
      <c r="J4" s="2">
        <v>0.82799999999999996</v>
      </c>
      <c r="K4" s="2">
        <v>0.14599999999999999</v>
      </c>
      <c r="L4" s="1">
        <v>50579</v>
      </c>
      <c r="M4" s="2">
        <v>0.17199999999999999</v>
      </c>
    </row>
    <row r="5" spans="1:15" x14ac:dyDescent="0.2">
      <c r="A5" t="s">
        <v>39</v>
      </c>
      <c r="B5" s="1">
        <v>6080</v>
      </c>
      <c r="C5" s="1">
        <v>8157</v>
      </c>
      <c r="D5" s="2">
        <v>0.745</v>
      </c>
      <c r="E5" s="1">
        <v>375908</v>
      </c>
      <c r="F5" s="1">
        <v>279677</v>
      </c>
      <c r="G5" s="2">
        <v>0.74399999999999999</v>
      </c>
      <c r="H5" s="1">
        <v>246401</v>
      </c>
      <c r="I5" s="1">
        <v>32619</v>
      </c>
      <c r="J5" s="2">
        <v>0.88100000000000001</v>
      </c>
      <c r="K5" s="2">
        <v>0.11700000000000001</v>
      </c>
      <c r="L5" s="1">
        <v>33276</v>
      </c>
      <c r="M5" s="2">
        <v>0.11899999999999999</v>
      </c>
    </row>
    <row r="6" spans="1:15" x14ac:dyDescent="0.2">
      <c r="A6" t="s">
        <v>40</v>
      </c>
      <c r="B6" s="1">
        <v>6168</v>
      </c>
      <c r="C6" s="1">
        <v>8157</v>
      </c>
      <c r="D6" s="2">
        <v>0.75599999999999989</v>
      </c>
      <c r="E6" s="1">
        <v>376129</v>
      </c>
      <c r="F6" s="1">
        <v>284465</v>
      </c>
      <c r="G6" s="2">
        <v>0.75599999999999989</v>
      </c>
      <c r="H6" s="1">
        <v>283629</v>
      </c>
      <c r="I6" s="1">
        <v>31354</v>
      </c>
      <c r="J6" s="2">
        <v>0.997</v>
      </c>
      <c r="K6" s="2">
        <v>0.11</v>
      </c>
      <c r="N6" s="1">
        <v>836</v>
      </c>
      <c r="O6" s="2">
        <v>3.0000000000000001E-3</v>
      </c>
    </row>
    <row r="7" spans="1:15" x14ac:dyDescent="0.2">
      <c r="A7" t="s">
        <v>43</v>
      </c>
      <c r="B7" s="1">
        <v>6134</v>
      </c>
      <c r="C7" s="1">
        <v>8157</v>
      </c>
      <c r="D7" s="2">
        <v>0.752</v>
      </c>
      <c r="E7" s="1">
        <v>376215</v>
      </c>
      <c r="F7" s="1">
        <v>282974</v>
      </c>
      <c r="G7" s="2">
        <v>0.752</v>
      </c>
      <c r="H7" s="1">
        <v>282485</v>
      </c>
      <c r="I7" s="1">
        <v>26787</v>
      </c>
      <c r="J7" s="2">
        <v>0.998</v>
      </c>
      <c r="K7" s="2">
        <v>9.5000000000000001E-2</v>
      </c>
      <c r="N7">
        <v>489</v>
      </c>
      <c r="O7" s="2">
        <v>2E-3</v>
      </c>
    </row>
    <row r="8" spans="1:15" x14ac:dyDescent="0.2">
      <c r="A8" t="s">
        <v>44</v>
      </c>
      <c r="B8" s="1">
        <v>5697</v>
      </c>
      <c r="C8" s="1">
        <v>8157</v>
      </c>
      <c r="D8" s="2">
        <v>0.69799999999999995</v>
      </c>
      <c r="E8" s="1">
        <v>376384</v>
      </c>
      <c r="F8" s="1">
        <v>262583</v>
      </c>
      <c r="G8" s="2">
        <v>0.69799999999999995</v>
      </c>
      <c r="H8" s="1">
        <v>262257</v>
      </c>
      <c r="I8" s="1">
        <v>21028</v>
      </c>
      <c r="J8" s="2">
        <v>0.99900000000000011</v>
      </c>
      <c r="K8" s="2">
        <v>0.08</v>
      </c>
      <c r="N8">
        <v>326</v>
      </c>
      <c r="O8" s="3">
        <v>1E-3</v>
      </c>
    </row>
    <row r="9" spans="1:15" x14ac:dyDescent="0.2">
      <c r="A9" t="s">
        <v>45</v>
      </c>
      <c r="B9" s="1">
        <v>5926</v>
      </c>
      <c r="C9" s="1">
        <v>8157</v>
      </c>
      <c r="D9" s="2">
        <v>0.72599999999999998</v>
      </c>
      <c r="E9" s="1">
        <v>376464</v>
      </c>
      <c r="F9" s="1">
        <v>273255</v>
      </c>
      <c r="G9" s="2">
        <v>0.72599999999999998</v>
      </c>
      <c r="H9" s="1">
        <v>272998</v>
      </c>
      <c r="I9" s="1">
        <v>18307</v>
      </c>
      <c r="J9" s="2">
        <v>0.99900000000000011</v>
      </c>
      <c r="K9" s="2">
        <v>6.7000000000000004E-2</v>
      </c>
      <c r="N9">
        <v>257</v>
      </c>
      <c r="O9" s="3">
        <v>1E-3</v>
      </c>
    </row>
    <row r="10" spans="1:15" x14ac:dyDescent="0.2">
      <c r="A10" t="s">
        <v>46</v>
      </c>
      <c r="B10" s="1">
        <v>5827</v>
      </c>
      <c r="C10" s="1">
        <v>8157</v>
      </c>
      <c r="D10" s="2">
        <v>0.71400000000000008</v>
      </c>
      <c r="E10" s="1">
        <v>376491</v>
      </c>
      <c r="F10" s="1">
        <v>268352</v>
      </c>
      <c r="G10" s="2">
        <v>0.71299999999999997</v>
      </c>
      <c r="H10" s="1">
        <v>268076</v>
      </c>
      <c r="I10" s="1">
        <v>20809</v>
      </c>
      <c r="J10" s="2">
        <v>0.99900000000000011</v>
      </c>
      <c r="K10" s="2">
        <v>7.8E-2</v>
      </c>
      <c r="N10">
        <v>276</v>
      </c>
      <c r="O10" s="3">
        <v>1E-3</v>
      </c>
    </row>
    <row r="11" spans="1:15" x14ac:dyDescent="0.2">
      <c r="A11" t="s">
        <v>47</v>
      </c>
      <c r="B11" s="1">
        <v>5727</v>
      </c>
      <c r="C11" s="1">
        <v>8157</v>
      </c>
      <c r="D11" s="2">
        <v>0.70200000000000007</v>
      </c>
      <c r="E11" s="1">
        <v>376500</v>
      </c>
      <c r="F11" s="1">
        <v>264356</v>
      </c>
      <c r="G11" s="2">
        <v>0.70200000000000007</v>
      </c>
      <c r="H11" s="1">
        <v>264017</v>
      </c>
      <c r="I11" s="1">
        <v>24502</v>
      </c>
      <c r="J11" s="4">
        <v>0.999</v>
      </c>
      <c r="K11" s="2">
        <v>9.3000000000000013E-2</v>
      </c>
      <c r="N11">
        <v>339</v>
      </c>
      <c r="O11" s="3">
        <v>1E-3</v>
      </c>
    </row>
    <row r="12" spans="1:15" x14ac:dyDescent="0.2">
      <c r="A12" t="s">
        <v>48</v>
      </c>
      <c r="B12" s="1">
        <v>5488</v>
      </c>
      <c r="C12" s="1">
        <v>8157</v>
      </c>
      <c r="D12" s="2">
        <v>0.67200000000000004</v>
      </c>
      <c r="E12" s="1">
        <v>376516</v>
      </c>
      <c r="F12" s="1">
        <v>253348</v>
      </c>
      <c r="G12" s="2">
        <v>0.67299999999999993</v>
      </c>
      <c r="H12" s="1">
        <v>253112</v>
      </c>
      <c r="I12" s="1">
        <v>24396</v>
      </c>
      <c r="J12" s="2">
        <v>0.99900000000000011</v>
      </c>
      <c r="K12" s="2">
        <v>9.6000000000000002E-2</v>
      </c>
      <c r="N12">
        <v>236</v>
      </c>
      <c r="O12" s="3">
        <v>1E-3</v>
      </c>
    </row>
    <row r="13" spans="1:15" x14ac:dyDescent="0.2">
      <c r="A13" t="s">
        <v>49</v>
      </c>
      <c r="B13" s="1">
        <v>5393</v>
      </c>
      <c r="C13" s="1">
        <v>8157</v>
      </c>
      <c r="D13" s="2">
        <v>0.65099999999999991</v>
      </c>
      <c r="E13" s="1">
        <v>376539</v>
      </c>
      <c r="F13" s="1">
        <v>244617</v>
      </c>
      <c r="G13" s="2">
        <v>0.65</v>
      </c>
      <c r="H13" s="1">
        <v>244530</v>
      </c>
      <c r="I13" s="1">
        <v>18852</v>
      </c>
      <c r="J13" s="2">
        <v>1</v>
      </c>
      <c r="K13" s="2">
        <v>7.6999999999999999E-2</v>
      </c>
      <c r="N13">
        <v>87</v>
      </c>
      <c r="O13" s="3">
        <v>1E-3</v>
      </c>
    </row>
    <row r="14" spans="1:15" x14ac:dyDescent="0.2">
      <c r="A14" t="s">
        <v>50</v>
      </c>
      <c r="B14" s="1">
        <v>4918</v>
      </c>
      <c r="C14" s="1">
        <v>8157</v>
      </c>
      <c r="D14" s="2">
        <v>0.60299999999999998</v>
      </c>
      <c r="E14" s="1">
        <v>376539</v>
      </c>
      <c r="F14" s="1">
        <v>227466</v>
      </c>
      <c r="G14" s="2">
        <v>0.60399999999999998</v>
      </c>
    </row>
    <row r="15" spans="1:15" x14ac:dyDescent="0.2">
      <c r="A15" t="s">
        <v>51</v>
      </c>
      <c r="B15" s="1">
        <v>4349</v>
      </c>
      <c r="C15" s="1">
        <v>8157</v>
      </c>
      <c r="D15" s="2">
        <v>0.53299999999999992</v>
      </c>
      <c r="E15" s="1">
        <v>376569</v>
      </c>
      <c r="F15" s="1">
        <v>200626</v>
      </c>
      <c r="G15" s="2">
        <v>0.53299999999999992</v>
      </c>
    </row>
    <row r="16" spans="1:15" x14ac:dyDescent="0.2">
      <c r="A16" t="s">
        <v>52</v>
      </c>
      <c r="B16" s="1">
        <v>4625</v>
      </c>
      <c r="C16" s="1">
        <v>8157</v>
      </c>
      <c r="D16" s="2">
        <v>0.56700000000000006</v>
      </c>
      <c r="E16" s="1">
        <v>376584</v>
      </c>
      <c r="F16" s="1">
        <v>213765</v>
      </c>
      <c r="G16" s="2">
        <v>0.56799999999999995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78EE-0C79-3849-89C4-7AD507BD9B67}">
  <dimension ref="A1:F16"/>
  <sheetViews>
    <sheetView workbookViewId="0">
      <selection activeCell="A16" sqref="A16"/>
    </sheetView>
  </sheetViews>
  <sheetFormatPr baseColWidth="10" defaultRowHeight="16" x14ac:dyDescent="0.2"/>
  <sheetData>
    <row r="1" spans="1:6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">
      <c r="A2" t="s">
        <v>38</v>
      </c>
      <c r="B2" s="1">
        <v>7362181</v>
      </c>
      <c r="C2" s="1">
        <v>6022099</v>
      </c>
      <c r="D2" s="2">
        <v>0.81799999999999995</v>
      </c>
      <c r="E2" s="1">
        <v>5322932</v>
      </c>
      <c r="F2" s="2">
        <v>0.88400000000000001</v>
      </c>
    </row>
    <row r="3" spans="1:6" x14ac:dyDescent="0.2">
      <c r="A3" t="s">
        <v>37</v>
      </c>
      <c r="B3" s="1">
        <v>7371880</v>
      </c>
      <c r="C3" s="1">
        <v>6165480</v>
      </c>
      <c r="D3" s="2">
        <v>0.83599999999999997</v>
      </c>
      <c r="E3" s="1">
        <v>5049103</v>
      </c>
      <c r="F3" s="2">
        <v>0.81899999999999995</v>
      </c>
    </row>
    <row r="4" spans="1:6" x14ac:dyDescent="0.2">
      <c r="A4" t="s">
        <v>36</v>
      </c>
      <c r="B4" s="1">
        <v>7378096</v>
      </c>
      <c r="C4" s="1">
        <v>5761953</v>
      </c>
      <c r="D4" s="2">
        <v>0.78100000000000003</v>
      </c>
      <c r="E4" s="1">
        <v>4676728</v>
      </c>
      <c r="F4" s="2">
        <v>0.81200000000000006</v>
      </c>
    </row>
    <row r="5" spans="1:6" x14ac:dyDescent="0.2">
      <c r="A5" t="s">
        <v>39</v>
      </c>
      <c r="B5" s="1">
        <v>7382391</v>
      </c>
      <c r="C5" s="1">
        <v>5477689</v>
      </c>
      <c r="D5" s="2">
        <v>0.74199999999999999</v>
      </c>
      <c r="E5" s="1">
        <v>4760985</v>
      </c>
      <c r="F5" s="2">
        <v>0.86900000000000011</v>
      </c>
    </row>
    <row r="6" spans="1:6" x14ac:dyDescent="0.2">
      <c r="A6" t="s">
        <v>40</v>
      </c>
      <c r="B6" s="1">
        <v>7386702</v>
      </c>
      <c r="C6" s="1">
        <v>5564288</v>
      </c>
      <c r="D6" s="2">
        <v>0.753</v>
      </c>
      <c r="E6" s="1">
        <v>5254891</v>
      </c>
      <c r="F6" s="2">
        <v>0.94400000000000006</v>
      </c>
    </row>
    <row r="7" spans="1:6" x14ac:dyDescent="0.2">
      <c r="A7" t="s">
        <v>43</v>
      </c>
      <c r="B7" s="1">
        <v>7388444</v>
      </c>
      <c r="C7" s="1">
        <v>5536315</v>
      </c>
      <c r="D7" s="2">
        <v>0.74900000000000011</v>
      </c>
      <c r="E7" s="1">
        <v>5311636</v>
      </c>
      <c r="F7" s="2">
        <v>0.95900000000000007</v>
      </c>
    </row>
    <row r="8" spans="1:6" x14ac:dyDescent="0.2">
      <c r="A8" t="s">
        <v>44</v>
      </c>
      <c r="B8" s="1">
        <v>7391780</v>
      </c>
      <c r="C8" s="1">
        <v>5135791</v>
      </c>
      <c r="D8" s="2">
        <v>0.69499999999999995</v>
      </c>
      <c r="E8" s="1">
        <v>4974846</v>
      </c>
      <c r="F8" s="2">
        <v>0.96900000000000008</v>
      </c>
    </row>
    <row r="9" spans="1:6" x14ac:dyDescent="0.2">
      <c r="A9" t="s">
        <v>45</v>
      </c>
      <c r="B9" s="1">
        <v>7393168</v>
      </c>
      <c r="C9" s="1">
        <v>5342389</v>
      </c>
      <c r="D9" s="2">
        <v>0.72299999999999998</v>
      </c>
      <c r="E9" s="1">
        <v>5208193</v>
      </c>
      <c r="F9" s="2">
        <v>0.97499999999999998</v>
      </c>
    </row>
    <row r="10" spans="1:6" x14ac:dyDescent="0.2">
      <c r="A10" t="s">
        <v>46</v>
      </c>
      <c r="B10" s="1">
        <v>7393374</v>
      </c>
      <c r="C10" s="1">
        <v>5248017</v>
      </c>
      <c r="D10" s="2">
        <v>0.71</v>
      </c>
      <c r="E10" s="1">
        <v>5098082</v>
      </c>
      <c r="F10" s="2">
        <v>0.97099999999999997</v>
      </c>
    </row>
    <row r="11" spans="1:6" x14ac:dyDescent="0.2">
      <c r="A11" t="s">
        <v>47</v>
      </c>
      <c r="B11" s="1">
        <v>7393525</v>
      </c>
      <c r="C11" s="1">
        <v>5176512</v>
      </c>
      <c r="D11" s="2">
        <v>0.7</v>
      </c>
      <c r="E11" s="1">
        <v>4995818</v>
      </c>
      <c r="F11" s="2">
        <v>0.96499999999999997</v>
      </c>
    </row>
    <row r="12" spans="1:6" x14ac:dyDescent="0.2">
      <c r="A12" t="s">
        <v>48</v>
      </c>
      <c r="B12" s="1">
        <v>7393525</v>
      </c>
      <c r="C12" s="1">
        <v>4960243</v>
      </c>
      <c r="D12" s="2">
        <v>0.67099999999999993</v>
      </c>
      <c r="E12" s="1">
        <v>4786890</v>
      </c>
      <c r="F12" s="2">
        <v>0.96499999999999997</v>
      </c>
    </row>
    <row r="13" spans="1:6" x14ac:dyDescent="0.2">
      <c r="A13" t="s">
        <v>49</v>
      </c>
      <c r="B13" s="1">
        <v>7395000</v>
      </c>
      <c r="C13" s="1">
        <v>4792852</v>
      </c>
      <c r="D13" s="2">
        <v>0.64800000000000002</v>
      </c>
      <c r="E13" s="1">
        <v>4655153</v>
      </c>
      <c r="F13" s="2">
        <v>0.97099999999999997</v>
      </c>
    </row>
    <row r="14" spans="1:6" x14ac:dyDescent="0.2">
      <c r="A14" t="s">
        <v>50</v>
      </c>
      <c r="B14" s="1">
        <v>7395201</v>
      </c>
      <c r="C14" s="1">
        <v>4448282</v>
      </c>
      <c r="D14" s="2">
        <v>0.60199999999999998</v>
      </c>
      <c r="E14" s="1">
        <v>4374397</v>
      </c>
      <c r="F14" s="2">
        <v>0.98299999999999998</v>
      </c>
    </row>
    <row r="15" spans="1:6" x14ac:dyDescent="0.2">
      <c r="A15" t="s">
        <v>51</v>
      </c>
      <c r="B15" s="1">
        <v>7395729</v>
      </c>
      <c r="C15" s="1">
        <v>3931565</v>
      </c>
      <c r="D15" s="2">
        <v>0.53200000000000003</v>
      </c>
      <c r="E15" s="1">
        <v>3881613</v>
      </c>
      <c r="F15" s="2">
        <v>0.98699999999999999</v>
      </c>
    </row>
    <row r="16" spans="1:6" x14ac:dyDescent="0.2">
      <c r="A16" t="s">
        <v>52</v>
      </c>
      <c r="B16" s="1">
        <v>7396217</v>
      </c>
      <c r="C16" s="1">
        <v>4184506</v>
      </c>
      <c r="D16" s="2">
        <v>0.56600000000000006</v>
      </c>
      <c r="E16" s="1">
        <v>4132398</v>
      </c>
      <c r="F16" s="2">
        <v>0.98799999999999999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C0B6-3094-DF41-AEF8-74A0DF3D6831}">
  <dimension ref="A1:F46"/>
  <sheetViews>
    <sheetView topLeftCell="A31" workbookViewId="0">
      <selection activeCell="C47" sqref="C47"/>
    </sheetView>
  </sheetViews>
  <sheetFormatPr baseColWidth="10" defaultRowHeight="16" x14ac:dyDescent="0.2"/>
  <sheetData>
    <row r="1" spans="1:6" x14ac:dyDescent="0.2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">
      <c r="A2" t="s">
        <v>38</v>
      </c>
      <c r="B2" t="s">
        <v>18</v>
      </c>
      <c r="C2" s="1">
        <v>691412</v>
      </c>
      <c r="D2" s="1">
        <v>628873</v>
      </c>
      <c r="E2" s="1">
        <v>62539</v>
      </c>
      <c r="F2" s="2">
        <v>0.09</v>
      </c>
    </row>
    <row r="3" spans="1:6" x14ac:dyDescent="0.2">
      <c r="A3" t="s">
        <v>38</v>
      </c>
      <c r="B3" t="s">
        <v>24</v>
      </c>
      <c r="C3" s="1">
        <v>1902883</v>
      </c>
      <c r="D3" s="1">
        <v>1694946</v>
      </c>
      <c r="E3" s="1">
        <v>207937</v>
      </c>
      <c r="F3" s="2">
        <v>0.109</v>
      </c>
    </row>
    <row r="4" spans="1:6" x14ac:dyDescent="0.2">
      <c r="A4" t="s">
        <v>38</v>
      </c>
      <c r="B4" t="s">
        <v>25</v>
      </c>
      <c r="C4" s="1">
        <v>3427804</v>
      </c>
      <c r="D4" s="1">
        <v>2999113</v>
      </c>
      <c r="E4" s="1">
        <v>428691</v>
      </c>
      <c r="F4" s="2">
        <v>0.125</v>
      </c>
    </row>
    <row r="5" spans="1:6" x14ac:dyDescent="0.2">
      <c r="A5" t="s">
        <v>37</v>
      </c>
      <c r="B5" t="s">
        <v>18</v>
      </c>
      <c r="C5" s="1">
        <v>699713</v>
      </c>
      <c r="D5" s="1">
        <v>547984</v>
      </c>
      <c r="E5" s="1">
        <v>151729</v>
      </c>
      <c r="F5" s="2">
        <v>0.217</v>
      </c>
    </row>
    <row r="6" spans="1:6" x14ac:dyDescent="0.2">
      <c r="A6" t="s">
        <v>37</v>
      </c>
      <c r="B6" t="s">
        <v>24</v>
      </c>
      <c r="C6" s="1">
        <v>1930777</v>
      </c>
      <c r="D6" s="1">
        <v>1515840</v>
      </c>
      <c r="E6" s="1">
        <v>414937</v>
      </c>
      <c r="F6" s="2">
        <v>0.215</v>
      </c>
    </row>
    <row r="7" spans="1:6" x14ac:dyDescent="0.2">
      <c r="A7" t="s">
        <v>37</v>
      </c>
      <c r="B7" t="s">
        <v>25</v>
      </c>
      <c r="C7" s="1">
        <v>3534990</v>
      </c>
      <c r="D7" s="1">
        <v>2985279</v>
      </c>
      <c r="E7" s="1">
        <v>549711</v>
      </c>
      <c r="F7" s="2">
        <v>0.156</v>
      </c>
    </row>
    <row r="8" spans="1:6" x14ac:dyDescent="0.2">
      <c r="A8" t="s">
        <v>36</v>
      </c>
      <c r="B8" t="s">
        <v>18</v>
      </c>
      <c r="C8" s="1">
        <v>646351</v>
      </c>
      <c r="D8" s="1">
        <v>494460</v>
      </c>
      <c r="E8" s="1">
        <v>151891</v>
      </c>
      <c r="F8" s="2">
        <v>0.23499999999999999</v>
      </c>
    </row>
    <row r="9" spans="1:6" x14ac:dyDescent="0.2">
      <c r="A9" t="s">
        <v>36</v>
      </c>
      <c r="B9" t="s">
        <v>24</v>
      </c>
      <c r="C9" s="1">
        <v>1798791</v>
      </c>
      <c r="D9" s="1">
        <v>1390981</v>
      </c>
      <c r="E9" s="1">
        <v>407810</v>
      </c>
      <c r="F9" s="2">
        <v>0.22699999999999998</v>
      </c>
    </row>
    <row r="10" spans="1:6" x14ac:dyDescent="0.2">
      <c r="A10" t="s">
        <v>36</v>
      </c>
      <c r="B10" t="s">
        <v>25</v>
      </c>
      <c r="C10" s="1">
        <v>3316811</v>
      </c>
      <c r="D10" s="1">
        <v>2791287</v>
      </c>
      <c r="E10" s="1">
        <v>525524</v>
      </c>
      <c r="F10" s="2">
        <v>0.158</v>
      </c>
    </row>
    <row r="11" spans="1:6" x14ac:dyDescent="0.2">
      <c r="A11" t="s">
        <v>39</v>
      </c>
      <c r="B11" t="s">
        <v>18</v>
      </c>
      <c r="C11" s="1">
        <v>619532</v>
      </c>
      <c r="D11" s="1">
        <v>519606</v>
      </c>
      <c r="E11" s="1">
        <v>99926</v>
      </c>
      <c r="F11" s="2">
        <v>0.161</v>
      </c>
    </row>
    <row r="12" spans="1:6" x14ac:dyDescent="0.2">
      <c r="A12" t="s">
        <v>39</v>
      </c>
      <c r="B12" t="s">
        <v>24</v>
      </c>
      <c r="C12" s="1">
        <v>1707409</v>
      </c>
      <c r="D12" s="1">
        <v>1442403</v>
      </c>
      <c r="E12" s="1">
        <v>265006</v>
      </c>
      <c r="F12" s="2">
        <v>0.155</v>
      </c>
    </row>
    <row r="13" spans="1:6" x14ac:dyDescent="0.2">
      <c r="A13" t="s">
        <v>39</v>
      </c>
      <c r="B13" t="s">
        <v>25</v>
      </c>
      <c r="C13" s="1">
        <v>3150748</v>
      </c>
      <c r="D13" s="1">
        <v>2798976</v>
      </c>
      <c r="E13" s="1">
        <v>351772</v>
      </c>
      <c r="F13" s="2">
        <v>0.11199999999999999</v>
      </c>
    </row>
    <row r="14" spans="1:6" x14ac:dyDescent="0.2">
      <c r="A14" t="s">
        <v>40</v>
      </c>
      <c r="B14" t="s">
        <v>18</v>
      </c>
      <c r="C14" s="1">
        <v>637118</v>
      </c>
      <c r="D14" s="1">
        <v>603185</v>
      </c>
      <c r="E14" s="1">
        <v>33933</v>
      </c>
      <c r="F14" s="2">
        <v>5.2999999999999999E-2</v>
      </c>
    </row>
    <row r="15" spans="1:6" x14ac:dyDescent="0.2">
      <c r="A15" t="s">
        <v>40</v>
      </c>
      <c r="B15" t="s">
        <v>24</v>
      </c>
      <c r="C15" s="1">
        <v>1758346</v>
      </c>
      <c r="D15" s="1">
        <v>1655111</v>
      </c>
      <c r="E15" s="1">
        <v>103235</v>
      </c>
      <c r="F15" s="2">
        <v>5.9000000000000004E-2</v>
      </c>
    </row>
    <row r="16" spans="1:6" x14ac:dyDescent="0.2">
      <c r="A16" t="s">
        <v>40</v>
      </c>
      <c r="B16" t="s">
        <v>25</v>
      </c>
      <c r="C16" s="1">
        <v>3168824</v>
      </c>
      <c r="D16" s="1">
        <v>2996595</v>
      </c>
      <c r="E16" s="1">
        <v>172229</v>
      </c>
      <c r="F16" s="2">
        <v>5.4000000000000006E-2</v>
      </c>
    </row>
    <row r="17" spans="1:6" x14ac:dyDescent="0.2">
      <c r="A17" t="s">
        <v>43</v>
      </c>
      <c r="B17" t="s">
        <v>18</v>
      </c>
      <c r="C17" s="1">
        <v>632694</v>
      </c>
      <c r="D17" s="1">
        <v>606919</v>
      </c>
      <c r="E17" s="1">
        <v>25775</v>
      </c>
      <c r="F17" s="2">
        <v>4.0999999999999995E-2</v>
      </c>
    </row>
    <row r="18" spans="1:6" x14ac:dyDescent="0.2">
      <c r="A18" t="s">
        <v>43</v>
      </c>
      <c r="B18" t="s">
        <v>24</v>
      </c>
      <c r="C18" s="1">
        <v>1745692</v>
      </c>
      <c r="D18" s="1">
        <v>1670216</v>
      </c>
      <c r="E18" s="1">
        <v>75476</v>
      </c>
      <c r="F18" s="2">
        <v>4.2999999999999997E-2</v>
      </c>
    </row>
    <row r="19" spans="1:6" x14ac:dyDescent="0.2">
      <c r="A19" t="s">
        <v>43</v>
      </c>
      <c r="B19" t="s">
        <v>25</v>
      </c>
      <c r="C19" s="1">
        <v>3157929</v>
      </c>
      <c r="D19" s="1">
        <v>3034501</v>
      </c>
      <c r="E19" s="1">
        <v>123428</v>
      </c>
      <c r="F19" s="2">
        <v>3.9E-2</v>
      </c>
    </row>
    <row r="20" spans="1:6" x14ac:dyDescent="0.2">
      <c r="A20" t="s">
        <v>44</v>
      </c>
      <c r="B20" t="s">
        <v>18</v>
      </c>
      <c r="C20" s="1">
        <v>587043</v>
      </c>
      <c r="D20" s="1">
        <v>568973</v>
      </c>
      <c r="E20" s="1">
        <v>18070</v>
      </c>
      <c r="F20" s="2">
        <v>3.1E-2</v>
      </c>
    </row>
    <row r="21" spans="1:6" x14ac:dyDescent="0.2">
      <c r="A21" t="s">
        <v>44</v>
      </c>
      <c r="B21" t="s">
        <v>24</v>
      </c>
      <c r="C21" s="1">
        <v>1621105</v>
      </c>
      <c r="D21" s="1">
        <v>1566437</v>
      </c>
      <c r="E21" s="1">
        <v>54668</v>
      </c>
      <c r="F21" s="2">
        <v>3.4000000000000002E-2</v>
      </c>
    </row>
    <row r="22" spans="1:6" x14ac:dyDescent="0.2">
      <c r="A22" t="s">
        <v>44</v>
      </c>
      <c r="B22" t="s">
        <v>25</v>
      </c>
      <c r="C22" s="1">
        <v>2927643</v>
      </c>
      <c r="D22" s="1">
        <v>2839436</v>
      </c>
      <c r="E22" s="1">
        <v>88207</v>
      </c>
      <c r="F22" s="2">
        <v>0.03</v>
      </c>
    </row>
    <row r="23" spans="1:6" x14ac:dyDescent="0.2">
      <c r="A23" t="s">
        <v>45</v>
      </c>
      <c r="B23" t="s">
        <v>18</v>
      </c>
      <c r="C23" s="1">
        <v>608188</v>
      </c>
      <c r="D23" s="1">
        <v>594246</v>
      </c>
      <c r="E23" s="1">
        <v>13942</v>
      </c>
      <c r="F23" s="2">
        <v>2.3E-2</v>
      </c>
    </row>
    <row r="24" spans="1:6" x14ac:dyDescent="0.2">
      <c r="A24" t="s">
        <v>45</v>
      </c>
      <c r="B24" t="s">
        <v>24</v>
      </c>
      <c r="C24" s="1">
        <v>1687275</v>
      </c>
      <c r="D24" s="1">
        <v>1643817</v>
      </c>
      <c r="E24" s="1">
        <v>43458</v>
      </c>
      <c r="F24" s="2">
        <v>2.6000000000000002E-2</v>
      </c>
    </row>
    <row r="25" spans="1:6" x14ac:dyDescent="0.2">
      <c r="A25" t="s">
        <v>45</v>
      </c>
      <c r="B25" t="s">
        <v>25</v>
      </c>
      <c r="C25" s="1">
        <v>3046926</v>
      </c>
      <c r="D25" s="1">
        <v>2970130</v>
      </c>
      <c r="E25" s="1">
        <v>76796</v>
      </c>
      <c r="F25" s="2">
        <v>2.5000000000000001E-2</v>
      </c>
    </row>
    <row r="26" spans="1:6" x14ac:dyDescent="0.2">
      <c r="A26" t="s">
        <v>46</v>
      </c>
      <c r="B26" t="s">
        <v>18</v>
      </c>
      <c r="C26" s="1">
        <v>603087</v>
      </c>
      <c r="D26" s="1">
        <v>590099</v>
      </c>
      <c r="E26" s="1">
        <v>12988</v>
      </c>
      <c r="F26" s="2">
        <v>2.2000000000000002E-2</v>
      </c>
    </row>
    <row r="27" spans="1:6" x14ac:dyDescent="0.2">
      <c r="A27" t="s">
        <v>46</v>
      </c>
      <c r="B27" t="s">
        <v>24</v>
      </c>
      <c r="C27" s="1">
        <v>1669122</v>
      </c>
      <c r="D27" s="1">
        <v>1622263</v>
      </c>
      <c r="E27" s="1">
        <v>46859</v>
      </c>
      <c r="F27" s="2">
        <v>2.7999999999999997E-2</v>
      </c>
    </row>
    <row r="28" spans="1:6" x14ac:dyDescent="0.2">
      <c r="A28" t="s">
        <v>46</v>
      </c>
      <c r="B28" t="s">
        <v>25</v>
      </c>
      <c r="C28" s="1">
        <v>2975808</v>
      </c>
      <c r="D28" s="1">
        <v>2885720</v>
      </c>
      <c r="E28" s="1">
        <v>90088</v>
      </c>
      <c r="F28" s="2">
        <v>0.03</v>
      </c>
    </row>
    <row r="29" spans="1:6" x14ac:dyDescent="0.2">
      <c r="A29" t="s">
        <v>47</v>
      </c>
      <c r="B29" t="s">
        <v>18</v>
      </c>
      <c r="C29" s="1">
        <v>591112</v>
      </c>
      <c r="D29" s="1">
        <v>575737</v>
      </c>
      <c r="E29" s="1">
        <v>15375</v>
      </c>
      <c r="F29" s="2">
        <v>2.6000000000000002E-2</v>
      </c>
    </row>
    <row r="30" spans="1:6" x14ac:dyDescent="0.2">
      <c r="A30" t="s">
        <v>47</v>
      </c>
      <c r="B30" t="s">
        <v>24</v>
      </c>
      <c r="C30" s="1">
        <v>1643493</v>
      </c>
      <c r="D30" s="1">
        <v>1585284</v>
      </c>
      <c r="E30" s="1">
        <v>58209</v>
      </c>
      <c r="F30" s="2">
        <v>3.5000000000000003E-2</v>
      </c>
    </row>
    <row r="31" spans="1:6" x14ac:dyDescent="0.2">
      <c r="A31" t="s">
        <v>47</v>
      </c>
      <c r="B31" t="s">
        <v>25</v>
      </c>
      <c r="C31" s="1">
        <v>2941907</v>
      </c>
      <c r="D31" s="1">
        <v>2834797</v>
      </c>
      <c r="E31" s="1">
        <v>107110</v>
      </c>
      <c r="F31" s="2">
        <v>3.6000000000000004E-2</v>
      </c>
    </row>
    <row r="32" spans="1:6" x14ac:dyDescent="0.2">
      <c r="A32" t="s">
        <v>48</v>
      </c>
      <c r="B32" t="s">
        <v>18</v>
      </c>
      <c r="C32" s="2">
        <v>0.96499999999999997</v>
      </c>
      <c r="D32" s="1">
        <v>5516357</v>
      </c>
      <c r="E32" s="1">
        <v>14530</v>
      </c>
      <c r="F32" s="2">
        <v>2.6000000000000002E-2</v>
      </c>
    </row>
    <row r="33" spans="1:6" x14ac:dyDescent="0.2">
      <c r="A33" t="s">
        <v>48</v>
      </c>
      <c r="B33" t="s">
        <v>24</v>
      </c>
      <c r="C33" s="1">
        <v>1566311</v>
      </c>
      <c r="D33" s="1">
        <v>1506900</v>
      </c>
      <c r="E33" s="1">
        <v>59411</v>
      </c>
      <c r="F33" s="2">
        <v>3.7999999999999999E-2</v>
      </c>
    </row>
    <row r="34" spans="1:6" x14ac:dyDescent="0.2">
      <c r="A34" t="s">
        <v>48</v>
      </c>
      <c r="B34" t="s">
        <v>25</v>
      </c>
      <c r="C34" s="1">
        <v>2827767</v>
      </c>
      <c r="D34" s="1">
        <v>2728355</v>
      </c>
      <c r="E34" s="1">
        <v>99412</v>
      </c>
      <c r="F34" s="2">
        <v>3.5000000000000003E-2</v>
      </c>
    </row>
    <row r="35" spans="1:6" x14ac:dyDescent="0.2">
      <c r="A35" t="s">
        <v>49</v>
      </c>
      <c r="B35" t="s">
        <v>18</v>
      </c>
      <c r="C35" s="1">
        <v>547613</v>
      </c>
      <c r="D35" s="1">
        <v>536432</v>
      </c>
      <c r="E35" s="1">
        <v>11181</v>
      </c>
      <c r="F35" s="2">
        <v>0.02</v>
      </c>
    </row>
    <row r="36" spans="1:6" x14ac:dyDescent="0.2">
      <c r="A36" t="s">
        <v>49</v>
      </c>
      <c r="B36" t="s">
        <v>24</v>
      </c>
      <c r="C36" s="1">
        <v>1513526</v>
      </c>
      <c r="D36" s="1">
        <v>1464519</v>
      </c>
      <c r="E36" s="1">
        <v>49007</v>
      </c>
      <c r="F36" s="2">
        <v>3.2000000000000001E-2</v>
      </c>
    </row>
    <row r="37" spans="1:6" x14ac:dyDescent="0.2">
      <c r="A37" t="s">
        <v>49</v>
      </c>
      <c r="B37" t="s">
        <v>25</v>
      </c>
      <c r="C37" s="1">
        <v>2731713</v>
      </c>
      <c r="D37" s="1">
        <v>2654202</v>
      </c>
      <c r="E37" s="1">
        <v>77511</v>
      </c>
      <c r="F37" s="2">
        <v>2.7999999999999997E-2</v>
      </c>
    </row>
    <row r="38" spans="1:6" x14ac:dyDescent="0.2">
      <c r="A38" t="s">
        <v>50</v>
      </c>
      <c r="B38" t="s">
        <v>18</v>
      </c>
      <c r="C38" s="1">
        <v>517301</v>
      </c>
      <c r="D38" s="1">
        <v>511411</v>
      </c>
      <c r="E38" s="1">
        <f t="shared" ref="E38:E46" si="0">C38-D38</f>
        <v>5890</v>
      </c>
      <c r="F38" s="2">
        <v>1.0999999999999999E-2</v>
      </c>
    </row>
    <row r="39" spans="1:6" x14ac:dyDescent="0.2">
      <c r="A39" t="s">
        <v>50</v>
      </c>
      <c r="B39" t="s">
        <v>24</v>
      </c>
      <c r="C39" s="1">
        <v>1435779</v>
      </c>
      <c r="D39" s="1">
        <v>1408184</v>
      </c>
      <c r="E39" s="1">
        <f t="shared" si="0"/>
        <v>27595</v>
      </c>
      <c r="F39" s="2">
        <v>1.9E-2</v>
      </c>
    </row>
    <row r="40" spans="1:6" x14ac:dyDescent="0.2">
      <c r="A40" t="s">
        <v>50</v>
      </c>
      <c r="B40" t="s">
        <v>25</v>
      </c>
      <c r="C40" s="1">
        <v>2495202</v>
      </c>
      <c r="D40" s="1">
        <v>2454802</v>
      </c>
      <c r="E40" s="1">
        <f t="shared" si="0"/>
        <v>40400</v>
      </c>
      <c r="F40" s="2">
        <v>1.6E-2</v>
      </c>
    </row>
    <row r="41" spans="1:6" x14ac:dyDescent="0.2">
      <c r="A41" t="s">
        <v>51</v>
      </c>
      <c r="B41" t="s">
        <v>18</v>
      </c>
      <c r="C41" s="1">
        <v>454672</v>
      </c>
      <c r="D41" s="1">
        <v>450623</v>
      </c>
      <c r="E41" s="1">
        <f t="shared" si="0"/>
        <v>4049</v>
      </c>
      <c r="F41" s="2">
        <v>8.9999999999999993E-3</v>
      </c>
    </row>
    <row r="42" spans="1:6" x14ac:dyDescent="0.2">
      <c r="A42" t="s">
        <v>51</v>
      </c>
      <c r="B42" t="s">
        <v>24</v>
      </c>
      <c r="C42" s="1">
        <v>1256185</v>
      </c>
      <c r="D42" s="1">
        <v>1238043</v>
      </c>
      <c r="E42" s="1">
        <f t="shared" si="0"/>
        <v>18142</v>
      </c>
      <c r="F42" s="2">
        <v>1.3999999999999999E-2</v>
      </c>
    </row>
    <row r="43" spans="1:6" x14ac:dyDescent="0.2">
      <c r="A43" t="s">
        <v>51</v>
      </c>
      <c r="B43" t="s">
        <v>25</v>
      </c>
      <c r="C43" s="1">
        <v>2220708</v>
      </c>
      <c r="D43" s="1">
        <v>2192947</v>
      </c>
      <c r="E43" s="1">
        <f t="shared" si="0"/>
        <v>27761</v>
      </c>
      <c r="F43" s="2">
        <v>1.2999999999999999E-2</v>
      </c>
    </row>
    <row r="44" spans="1:6" x14ac:dyDescent="0.2">
      <c r="A44" t="s">
        <v>52</v>
      </c>
      <c r="B44" t="s">
        <v>18</v>
      </c>
      <c r="C44" s="1">
        <v>484017</v>
      </c>
      <c r="D44" s="1">
        <v>480691</v>
      </c>
      <c r="E44" s="1">
        <f t="shared" si="0"/>
        <v>3326</v>
      </c>
      <c r="F44" s="2">
        <v>0.99299999999999999</v>
      </c>
    </row>
    <row r="45" spans="1:6" x14ac:dyDescent="0.2">
      <c r="A45" t="s">
        <v>52</v>
      </c>
      <c r="B45" t="s">
        <v>24</v>
      </c>
      <c r="C45" s="1">
        <v>1342673</v>
      </c>
      <c r="D45" s="1">
        <v>1325560</v>
      </c>
      <c r="E45" s="1">
        <f t="shared" si="0"/>
        <v>17113</v>
      </c>
      <c r="F45" s="2">
        <v>0.98699999999999999</v>
      </c>
    </row>
    <row r="46" spans="1:6" x14ac:dyDescent="0.2">
      <c r="A46" t="s">
        <v>52</v>
      </c>
      <c r="B46" t="s">
        <v>25</v>
      </c>
      <c r="C46" s="1">
        <v>2357816</v>
      </c>
      <c r="D46" s="1">
        <v>2326147</v>
      </c>
      <c r="E46" s="1">
        <f t="shared" si="0"/>
        <v>31669</v>
      </c>
      <c r="F46" s="2">
        <v>0.98699999999999999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B5DFE-7841-8E41-B6CB-9B0D5EB9DE1E}">
  <dimension ref="A1:K16"/>
  <sheetViews>
    <sheetView tabSelected="1" workbookViewId="0">
      <selection activeCell="E17" sqref="E17"/>
    </sheetView>
  </sheetViews>
  <sheetFormatPr baseColWidth="10" defaultRowHeight="16" x14ac:dyDescent="0.2"/>
  <sheetData>
    <row r="1" spans="1:11" x14ac:dyDescent="0.2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2">
      <c r="A2" t="s">
        <v>38</v>
      </c>
      <c r="B2" s="1">
        <v>775867</v>
      </c>
      <c r="C2" s="1">
        <v>630079</v>
      </c>
      <c r="D2" s="2">
        <v>0.81200000000000006</v>
      </c>
      <c r="E2" s="1">
        <v>575079</v>
      </c>
      <c r="F2" s="2">
        <v>0.91300000000000003</v>
      </c>
      <c r="G2" s="1">
        <v>204526</v>
      </c>
      <c r="H2" s="1">
        <v>166958</v>
      </c>
      <c r="I2" s="2">
        <v>0.81599999999999995</v>
      </c>
      <c r="J2" s="1">
        <v>153817</v>
      </c>
      <c r="K2" s="2">
        <v>0.92100000000000004</v>
      </c>
    </row>
    <row r="3" spans="1:11" x14ac:dyDescent="0.2">
      <c r="A3" t="s">
        <v>37</v>
      </c>
      <c r="B3" s="1">
        <v>775867</v>
      </c>
      <c r="C3" s="1">
        <v>645464</v>
      </c>
      <c r="D3" s="2">
        <v>0.83199999999999996</v>
      </c>
      <c r="E3" s="1">
        <v>589212</v>
      </c>
      <c r="F3" s="2">
        <v>0.91300000000000003</v>
      </c>
      <c r="G3" s="1">
        <v>204526</v>
      </c>
      <c r="H3" s="1">
        <v>171387</v>
      </c>
      <c r="I3" s="2">
        <v>0.83799999999999997</v>
      </c>
      <c r="J3" s="1">
        <v>158836</v>
      </c>
      <c r="K3" s="2">
        <v>0.92700000000000005</v>
      </c>
    </row>
    <row r="4" spans="1:11" x14ac:dyDescent="0.2">
      <c r="A4" t="s">
        <v>36</v>
      </c>
      <c r="B4" s="1">
        <v>775867</v>
      </c>
      <c r="C4" s="1">
        <v>599934</v>
      </c>
      <c r="D4" s="2">
        <v>0.77300000000000002</v>
      </c>
      <c r="E4" s="1">
        <v>552666</v>
      </c>
      <c r="F4" s="2">
        <v>0.92100000000000004</v>
      </c>
      <c r="G4" s="1">
        <v>204526</v>
      </c>
      <c r="H4" s="1">
        <v>159304</v>
      </c>
      <c r="I4" s="2">
        <v>0.77900000000000003</v>
      </c>
      <c r="J4" s="1">
        <v>149080</v>
      </c>
      <c r="K4" s="2">
        <v>0.93600000000000005</v>
      </c>
    </row>
    <row r="5" spans="1:11" x14ac:dyDescent="0.2">
      <c r="A5" t="s">
        <v>39</v>
      </c>
      <c r="B5" s="1">
        <v>775867</v>
      </c>
      <c r="C5" s="1">
        <v>572166</v>
      </c>
      <c r="D5" s="2">
        <v>0.73699999999999999</v>
      </c>
      <c r="E5" s="1">
        <v>536000</v>
      </c>
      <c r="F5" s="2">
        <v>0.93700000000000006</v>
      </c>
      <c r="G5" s="1">
        <v>204526</v>
      </c>
      <c r="H5" s="1">
        <v>151847</v>
      </c>
      <c r="I5" s="2">
        <v>0.74199999999999999</v>
      </c>
      <c r="J5" s="1">
        <v>144255</v>
      </c>
      <c r="K5" s="2">
        <v>0.95</v>
      </c>
    </row>
    <row r="6" spans="1:11" x14ac:dyDescent="0.2">
      <c r="A6" t="s">
        <v>40</v>
      </c>
      <c r="B6" s="1">
        <v>775867</v>
      </c>
      <c r="C6" s="1">
        <v>581665</v>
      </c>
      <c r="D6" s="2">
        <v>0.75</v>
      </c>
      <c r="E6" s="1">
        <v>555933</v>
      </c>
      <c r="F6" s="2">
        <v>0.95599999999999996</v>
      </c>
      <c r="G6" s="1">
        <v>204526</v>
      </c>
      <c r="H6" s="1">
        <v>154221</v>
      </c>
      <c r="I6" s="2">
        <v>0.754</v>
      </c>
      <c r="J6" s="1">
        <v>148818</v>
      </c>
      <c r="K6" s="2">
        <v>0.96499999999999997</v>
      </c>
    </row>
    <row r="7" spans="1:11" x14ac:dyDescent="0.2">
      <c r="A7" t="s">
        <v>43</v>
      </c>
      <c r="B7" s="1">
        <v>775867</v>
      </c>
      <c r="C7" s="1">
        <v>578258</v>
      </c>
      <c r="D7" s="2">
        <v>0.745</v>
      </c>
      <c r="E7" s="1">
        <v>557629</v>
      </c>
      <c r="F7" s="2">
        <v>0.96400000000000008</v>
      </c>
      <c r="G7" s="1">
        <v>204526</v>
      </c>
      <c r="H7" s="1">
        <v>153254</v>
      </c>
      <c r="I7" s="2">
        <v>0.74900000000000011</v>
      </c>
      <c r="J7" s="1">
        <v>149129</v>
      </c>
      <c r="K7" s="2">
        <v>0.97299999999999998</v>
      </c>
    </row>
    <row r="8" spans="1:11" x14ac:dyDescent="0.2">
      <c r="A8" t="s">
        <v>44</v>
      </c>
      <c r="B8" s="1">
        <v>775867</v>
      </c>
      <c r="C8" s="1">
        <v>536226</v>
      </c>
      <c r="D8" s="2">
        <v>0.69099999999999995</v>
      </c>
      <c r="E8" s="1">
        <v>520099</v>
      </c>
      <c r="F8" s="2">
        <v>0.97</v>
      </c>
      <c r="G8" s="1">
        <v>204526</v>
      </c>
      <c r="H8" s="1">
        <v>142421</v>
      </c>
      <c r="I8" s="2">
        <v>0.69599999999999995</v>
      </c>
      <c r="J8" s="1">
        <v>139147</v>
      </c>
      <c r="K8" s="2">
        <v>0.97699999999999998</v>
      </c>
    </row>
    <row r="9" spans="1:11" x14ac:dyDescent="0.2">
      <c r="A9" t="s">
        <v>45</v>
      </c>
      <c r="B9" s="1">
        <v>775867</v>
      </c>
      <c r="C9" s="1">
        <v>558524</v>
      </c>
      <c r="D9" s="2">
        <v>0.72</v>
      </c>
      <c r="E9" s="1">
        <v>543784</v>
      </c>
      <c r="F9" s="2">
        <v>0.97400000000000009</v>
      </c>
      <c r="G9" s="1">
        <v>204526</v>
      </c>
      <c r="H9" s="1">
        <v>148016</v>
      </c>
      <c r="I9" s="2">
        <v>0.72400000000000009</v>
      </c>
      <c r="J9" s="1">
        <v>145068</v>
      </c>
      <c r="K9" s="2">
        <v>0.98</v>
      </c>
    </row>
    <row r="10" spans="1:11" x14ac:dyDescent="0.2">
      <c r="A10" t="s">
        <v>46</v>
      </c>
      <c r="B10" s="1">
        <v>775867</v>
      </c>
      <c r="C10" s="1">
        <v>548032</v>
      </c>
      <c r="D10" s="2">
        <v>0.70599999999999996</v>
      </c>
      <c r="E10" s="1">
        <v>530432</v>
      </c>
      <c r="F10" s="2">
        <v>0.96799999999999997</v>
      </c>
      <c r="G10" s="1">
        <v>204526</v>
      </c>
      <c r="H10" s="1">
        <v>144880</v>
      </c>
      <c r="I10" s="2">
        <v>0.70799999999999996</v>
      </c>
      <c r="J10" s="1">
        <v>141428</v>
      </c>
      <c r="K10" s="2">
        <v>0.97599999999999998</v>
      </c>
    </row>
    <row r="11" spans="1:11" x14ac:dyDescent="0.2">
      <c r="A11" t="s">
        <v>47</v>
      </c>
      <c r="B11" s="1">
        <v>775867</v>
      </c>
      <c r="C11" s="1">
        <v>539843</v>
      </c>
      <c r="D11" s="2">
        <v>0.69599999999999995</v>
      </c>
      <c r="E11" s="1">
        <v>516187</v>
      </c>
      <c r="F11" s="2">
        <v>0.95599999999999996</v>
      </c>
      <c r="G11" s="1">
        <v>204526</v>
      </c>
      <c r="H11" s="1">
        <v>142850</v>
      </c>
      <c r="I11" s="2">
        <v>0.69799999999999995</v>
      </c>
      <c r="J11" s="1">
        <v>138144</v>
      </c>
      <c r="K11" s="2">
        <v>0.96700000000000008</v>
      </c>
    </row>
    <row r="12" spans="1:11" x14ac:dyDescent="0.2">
      <c r="A12" t="s">
        <v>48</v>
      </c>
      <c r="B12" s="1">
        <v>775867</v>
      </c>
      <c r="C12" s="1">
        <v>517395</v>
      </c>
      <c r="D12" s="2">
        <v>0.66700000000000004</v>
      </c>
      <c r="E12" s="1">
        <v>491320</v>
      </c>
      <c r="F12" s="2">
        <v>0.95</v>
      </c>
      <c r="G12" s="1">
        <v>204526</v>
      </c>
      <c r="H12" s="1">
        <v>137225</v>
      </c>
      <c r="I12" s="2">
        <v>0.67099999999999993</v>
      </c>
      <c r="J12" s="1">
        <v>132048</v>
      </c>
      <c r="K12" s="2">
        <v>0.96200000000000008</v>
      </c>
    </row>
    <row r="13" spans="1:11" x14ac:dyDescent="0.2">
      <c r="A13" t="s">
        <v>49</v>
      </c>
      <c r="B13" s="1">
        <v>775867</v>
      </c>
      <c r="C13" s="1">
        <v>500681</v>
      </c>
      <c r="D13" s="2">
        <v>0.64500000000000002</v>
      </c>
      <c r="E13" s="1">
        <v>475864</v>
      </c>
      <c r="F13" s="2">
        <v>0.95</v>
      </c>
      <c r="G13" s="1">
        <v>204526</v>
      </c>
      <c r="H13" s="1">
        <v>132766</v>
      </c>
      <c r="I13" s="2">
        <v>0.64900000000000002</v>
      </c>
      <c r="J13" s="1">
        <v>127749</v>
      </c>
      <c r="K13" s="2">
        <v>0.96200000000000008</v>
      </c>
    </row>
    <row r="14" spans="1:11" x14ac:dyDescent="0.2">
      <c r="A14" t="s">
        <v>50</v>
      </c>
      <c r="B14" s="1">
        <v>775867</v>
      </c>
      <c r="C14" s="1">
        <v>464479</v>
      </c>
      <c r="D14" s="2">
        <v>0.59899999999999998</v>
      </c>
      <c r="E14" s="1">
        <v>448884</v>
      </c>
      <c r="F14" s="2">
        <v>0.96599999999999997</v>
      </c>
      <c r="G14" s="1">
        <v>204526</v>
      </c>
      <c r="H14" s="1">
        <v>122930</v>
      </c>
      <c r="I14" s="2">
        <v>0.60099999999999998</v>
      </c>
      <c r="J14" s="1">
        <v>119705</v>
      </c>
      <c r="K14" s="2">
        <v>0.97400000000000009</v>
      </c>
    </row>
    <row r="15" spans="1:11" x14ac:dyDescent="0.2">
      <c r="A15" t="s">
        <v>51</v>
      </c>
      <c r="B15" s="1">
        <v>775867</v>
      </c>
      <c r="C15" s="1">
        <v>409893</v>
      </c>
      <c r="D15" s="2">
        <v>0.52800000000000002</v>
      </c>
      <c r="E15" s="1">
        <v>398873</v>
      </c>
      <c r="F15" s="2">
        <v>0.97299999999999998</v>
      </c>
      <c r="G15" s="1">
        <v>204526</v>
      </c>
      <c r="H15" s="1">
        <v>108821</v>
      </c>
      <c r="I15" s="2">
        <v>0.53200000000000003</v>
      </c>
      <c r="J15" s="1">
        <v>106408</v>
      </c>
      <c r="K15" s="2">
        <v>0.97799999999999998</v>
      </c>
    </row>
    <row r="16" spans="1:11" x14ac:dyDescent="0.2">
      <c r="A16" t="s">
        <v>52</v>
      </c>
      <c r="B16" s="1">
        <v>775867</v>
      </c>
      <c r="C16" s="1">
        <v>436867</v>
      </c>
      <c r="D16" s="2">
        <v>0.56299999999999994</v>
      </c>
      <c r="E16" s="1">
        <v>424494</v>
      </c>
      <c r="F16" s="2">
        <v>0.97199999999999998</v>
      </c>
      <c r="G16" s="1">
        <v>204526</v>
      </c>
      <c r="H16" s="1">
        <v>115592</v>
      </c>
      <c r="I16" s="2">
        <v>0.56499999999999995</v>
      </c>
      <c r="J16" s="1">
        <v>113013</v>
      </c>
      <c r="K16" s="2">
        <v>0.97799999999999998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Classi</vt:lpstr>
      <vt:lpstr>Alunni in presenza</vt:lpstr>
      <vt:lpstr>Alunni</vt:lpstr>
      <vt:lpstr>Personale scolastico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2022-01-28T21:53:35Z</dcterms:created>
  <dcterms:modified xsi:type="dcterms:W3CDTF">2022-04-30T09:26:29Z</dcterms:modified>
</cp:coreProperties>
</file>