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OOOL_AAAAA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<sst xmlns="http://schemas.openxmlformats.org/spreadsheetml/2006/main" count="24" uniqueCount="23">
  <si>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 xml:space="preserve">n</t>
  </si>
  <si>
    <t xml:space="preserve">n_mod_13</t>
  </si>
  <si>
    <t xml:space="preserve">n_mod_64</t>
  </si>
  <si>
    <t xml:space="preserve">S_n_cyclic</t>
  </si>
  <si>
    <t xml:space="preserve">T_n_2_s</t>
  </si>
  <si>
    <t xml:space="preserve">T_bits</t>
  </si>
  <si>
    <t xml:space="preserve">T_bits_2_T_n</t>
  </si>
  <si>
    <t xml:space="preserve">n__6_bits</t>
  </si>
  <si>
    <t xml:space="preserve">real_n</t>
  </si>
  <si>
    <t xml:space="preserve">n_x</t>
  </si>
  <si>
    <t xml:space="preserve">n_y</t>
  </si>
  <si>
    <t xml:space="preserve">n_z</t>
  </si>
  <si>
    <t xml:space="preserve">f_n</t>
  </si>
  <si>
    <t xml:space="preserve">real_f_n</t>
  </si>
  <si>
    <t xml:space="preserve">p_n</t>
  </si>
  <si>
    <t xml:space="preserve">real_p_n</t>
  </si>
  <si>
    <t xml:space="preserve">log(p_n)</t>
  </si>
  <si>
    <t xml:space="preserve">a</t>
  </si>
  <si>
    <t xml:space="preserve">b</t>
  </si>
  <si>
    <t xml:space="preserve">c</t>
  </si>
  <si>
    <t xml:space="preserve">test_prime</t>
  </si>
  <si>
    <t xml:space="preserve">p_mod_78</t>
  </si>
  <si>
    <t xml:space="preserve">state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</si>
</sst>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000000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</font>
    <font>
      <b val="true"/>
      <sz val="14"/>
      <name val="Arial"/>
      <family val="2"/>
    </font>
    <font>
      <b val="true"/>
      <sz val="14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FFFFFF"/>
        <sz val="1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79"/>
  <sheetViews>
    <sheetView showFormulas="false" showGridLines="true" showRowColHeaders="true" showZeros="true" rightToLeft="false" tabSelected="true" showOutlineSymbols="true" defaultGridColor="true" view="normal" topLeftCell="G10" colorId="64" zoomScale="100" zoomScaleNormal="100" zoomScalePageLayoutView="100" workbookViewId="0">
      <selection pane="topLeft" activeCell="V2" activeCellId="0" sqref="V2:V261"/>
    </sheetView>
  </sheetViews>
  <sheetFormatPr defaultColWidth="6.640625" defaultRowHeight="12.8" zeroHeight="false" outlineLevelRow="0" outlineLevelCol="0"/>
  <cols>
    <col collapsed="false" customWidth="true" hidden="false" outlineLevel="0" max="3" min="2" style="0" width="11.94"/>
    <col collapsed="false" customWidth="true" hidden="false" outlineLevel="0" max="6" min="5" style="0" width="7.78"/>
    <col collapsed="false" customWidth="true" hidden="false" outlineLevel="0" max="7" min="7" style="0" width="12.5"/>
    <col collapsed="false" customWidth="true" hidden="false" outlineLevel="0" max="8" min="8" style="0" width="7.78"/>
    <col collapsed="false" customWidth="true" hidden="false" outlineLevel="0" max="13" min="12" style="0" width="9.59"/>
    <col collapsed="false" customWidth="true" hidden="false" outlineLevel="0" max="14" min="14" style="1" width="24.17"/>
    <col collapsed="false" customWidth="true" hidden="false" outlineLevel="0" max="15" min="15" style="0" width="10.69"/>
    <col collapsed="false" customWidth="true" hidden="false" outlineLevel="0" max="16" min="16" style="0" width="9.59"/>
    <col collapsed="false" customWidth="true" hidden="false" outlineLevel="0" max="17" min="17" style="0" width="7.08"/>
    <col collapsed="false" customWidth="true" hidden="false" outlineLevel="0" max="18" min="18" style="0" width="10.69"/>
    <col collapsed="false" customWidth="true" hidden="false" outlineLevel="0" max="19" min="19" style="1" width="41.13"/>
    <col collapsed="false" customWidth="true" hidden="false" outlineLevel="0" max="20" min="20" style="0" width="7.08"/>
    <col collapsed="false" customWidth="true" hidden="false" outlineLevel="0" max="21" min="21" style="0" width="10.28"/>
    <col collapsed="false" customWidth="true" hidden="false" outlineLevel="0" max="23" min="22" style="0" width="10.69"/>
    <col collapsed="false" customWidth="true" hidden="false" outlineLevel="0" max="24" min="24" style="0" width="7.08"/>
    <col collapsed="false" customWidth="true" hidden="false" outlineLevel="0" max="25" min="25" style="0" width="38.48"/>
    <col collapsed="false" customWidth="true" hidden="false" outlineLevel="0" max="26" min="26" style="0" width="9.59"/>
    <col collapsed="false" customWidth="true" hidden="false" outlineLevel="0" max="27" min="27" style="0" width="9.44"/>
    <col collapsed="false" customWidth="true" hidden="false" outlineLevel="0" max="28" min="28" style="0" width="9.31"/>
    <col collapsed="false" customWidth="true" hidden="false" outlineLevel="0" max="33" min="32" style="0" width="9.59"/>
    <col collapsed="false" customWidth="true" hidden="false" outlineLevel="0" max="34" min="34" style="0" width="11.66"/>
    <col collapsed="false" customWidth="true" hidden="false" outlineLevel="0" max="45" min="44" style="0" width="10.56"/>
    <col collapsed="false" customWidth="true" hidden="false" outlineLevel="0" max="52" min="52" style="0" width="12.78"/>
    <col collapsed="false" customWidth="true" hidden="false" outlineLevel="0" max="1024" min="1021" style="0" width="11.5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14</v>
      </c>
      <c r="Y1" s="2"/>
    </row>
    <row r="2" customFormat="false" ht="12.8" hidden="false" customHeight="false" outlineLevel="0" collapsed="false">
      <c r="A2" s="0" t="n">
        <v>0</v>
      </c>
      <c r="B2" s="3" t="n">
        <f aca="false">MOD(A2,$O$2)</f>
        <v>0</v>
      </c>
      <c r="C2" s="3" t="n">
        <f aca="false">MOD(A2,64)</f>
        <v>0</v>
      </c>
      <c r="D2" s="0" t="n">
        <v>0</v>
      </c>
      <c r="E2" s="0" t="n">
        <v>0</v>
      </c>
      <c r="F2" s="0" t="str">
        <f aca="false">DEC2BIN(E2)</f>
        <v>0</v>
      </c>
      <c r="G2" s="0" t="str">
        <f aca="false">BIN2HEX(F2)</f>
        <v>0</v>
      </c>
      <c r="H2" s="0" t="str">
        <f aca="false">DEC2BIN(A2)</f>
        <v>0</v>
      </c>
      <c r="I2" s="0" t="n">
        <f aca="false">(A2-1)/(A2+1)</f>
        <v>-1</v>
      </c>
      <c r="J2" s="3" t="n">
        <f aca="false">I2+H2</f>
        <v>-1</v>
      </c>
      <c r="K2" s="3" t="n">
        <f aca="false">I2/J2</f>
        <v>1</v>
      </c>
      <c r="L2" s="0" t="n">
        <f aca="false">I2/J2</f>
        <v>1</v>
      </c>
      <c r="M2" s="0" t="n">
        <v>0</v>
      </c>
      <c r="N2" s="1" t="n">
        <f aca="false">(M2-$O$2)/(M2+$O$2)</f>
        <v>-1</v>
      </c>
      <c r="O2" s="0" t="n">
        <v>13</v>
      </c>
      <c r="P2" s="0" t="n">
        <f aca="false">(O2-13)/(O2+13)</f>
        <v>0</v>
      </c>
      <c r="Q2" s="0" t="n">
        <f aca="false">LOG(O2)</f>
        <v>1.11394335230684</v>
      </c>
      <c r="R2" s="0" t="n">
        <v>0</v>
      </c>
      <c r="S2" s="1" t="n">
        <v>0</v>
      </c>
      <c r="T2" s="0" t="n">
        <v>1</v>
      </c>
      <c r="U2" s="0" t="n">
        <f aca="false">_xlfn.FLOOR.MATH(R2*A2+S2*M2+T2*$O$2)+D2+E2</f>
        <v>13</v>
      </c>
      <c r="V2" s="0" t="n">
        <f aca="false">MOD(X2,78)</f>
        <v>13</v>
      </c>
      <c r="W2" s="0" t="str">
        <f aca="false">IF(U2=X2,"success","next")</f>
        <v>success</v>
      </c>
      <c r="X2" s="0" t="n">
        <f aca="false">O2</f>
        <v>13</v>
      </c>
    </row>
    <row r="3" customFormat="false" ht="12.8" hidden="false" customHeight="false" outlineLevel="0" collapsed="false">
      <c r="A3" s="0" t="n">
        <v>1</v>
      </c>
      <c r="B3" s="3" t="n">
        <f aca="false">MOD(A3,$O$2)</f>
        <v>1</v>
      </c>
      <c r="C3" s="3" t="n">
        <f aca="false">MOD(A3,64)</f>
        <v>1</v>
      </c>
      <c r="D3" s="0" t="n">
        <v>8</v>
      </c>
      <c r="E3" s="0" t="n">
        <v>9</v>
      </c>
      <c r="F3" s="0" t="str">
        <f aca="false">DEC2BIN(E3)</f>
        <v>1001</v>
      </c>
      <c r="G3" s="0" t="str">
        <f aca="false">BIN2HEX(F3)</f>
        <v>9</v>
      </c>
      <c r="H3" s="0" t="str">
        <f aca="false">DEC2BIN(A3)</f>
        <v>1</v>
      </c>
      <c r="I3" s="0" t="n">
        <f aca="false">(A3-1)/(A3+1)</f>
        <v>0</v>
      </c>
      <c r="J3" s="3" t="n">
        <f aca="false">I3+H3</f>
        <v>1</v>
      </c>
      <c r="K3" s="3" t="n">
        <f aca="false">I3/J3</f>
        <v>0</v>
      </c>
      <c r="L3" s="0" t="n">
        <f aca="false">I3/J3</f>
        <v>0</v>
      </c>
      <c r="M3" s="0" t="n">
        <v>1</v>
      </c>
      <c r="N3" s="1" t="n">
        <f aca="false">(M3-$O$2)/(M3+$O$2)</f>
        <v>-0.857142857142857</v>
      </c>
      <c r="O3" s="0" t="n">
        <v>17</v>
      </c>
      <c r="P3" s="0" t="n">
        <f aca="false">(O3-13)/(O3+13)</f>
        <v>0.133333333333333</v>
      </c>
      <c r="Q3" s="0" t="n">
        <f aca="false">LOG(O3)</f>
        <v>1.23044892137827</v>
      </c>
      <c r="R3" s="0" t="n">
        <v>1</v>
      </c>
      <c r="S3" s="1" t="n">
        <v>-1</v>
      </c>
      <c r="T3" s="0" t="n">
        <v>0</v>
      </c>
      <c r="U3" s="0" t="n">
        <f aca="false">_xlfn.FLOOR.MATH(R3*A3+S3*M3+T3*$O$2)+D3+E3</f>
        <v>17</v>
      </c>
      <c r="V3" s="0" t="n">
        <f aca="false">MOD(X3,78)</f>
        <v>17</v>
      </c>
      <c r="W3" s="0" t="str">
        <f aca="false">IF(U3=X3,"success","next")</f>
        <v>success</v>
      </c>
      <c r="X3" s="0" t="n">
        <f aca="false">O3</f>
        <v>17</v>
      </c>
    </row>
    <row r="4" customFormat="false" ht="12.8" hidden="false" customHeight="false" outlineLevel="0" collapsed="false">
      <c r="A4" s="0" t="n">
        <v>2</v>
      </c>
      <c r="B4" s="3" t="n">
        <f aca="false">MOD(A4,$O$2)</f>
        <v>2</v>
      </c>
      <c r="C4" s="3" t="n">
        <f aca="false">MOD(A4,64)</f>
        <v>2</v>
      </c>
      <c r="D4" s="0" t="n">
        <v>3</v>
      </c>
      <c r="E4" s="0" t="n">
        <v>1</v>
      </c>
      <c r="F4" s="0" t="str">
        <f aca="false">DEC2BIN(E4)</f>
        <v>1</v>
      </c>
      <c r="G4" s="0" t="str">
        <f aca="false">BIN2HEX(F4)</f>
        <v>1</v>
      </c>
      <c r="H4" s="0" t="str">
        <f aca="false">DEC2BIN(A4)</f>
        <v>10</v>
      </c>
      <c r="I4" s="0" t="n">
        <f aca="false">(A4-1)/(A4+1)</f>
        <v>0.333333333333333</v>
      </c>
      <c r="J4" s="3" t="n">
        <f aca="false">I4+H4</f>
        <v>10.3333333333333</v>
      </c>
      <c r="K4" s="3" t="n">
        <f aca="false">I4/J4</f>
        <v>0.032258064516129</v>
      </c>
      <c r="L4" s="0" t="n">
        <f aca="false">I4/J4</f>
        <v>0.032258064516129</v>
      </c>
      <c r="M4" s="0" t="n">
        <f aca="false">M3+M2</f>
        <v>1</v>
      </c>
      <c r="N4" s="1" t="n">
        <f aca="false">(M4-$O$2)/(M4+$O$2)</f>
        <v>-0.857142857142857</v>
      </c>
      <c r="O4" s="0" t="n">
        <v>19</v>
      </c>
      <c r="P4" s="0" t="n">
        <f aca="false">(O4-13)/(O4+13)</f>
        <v>0.1875</v>
      </c>
      <c r="Q4" s="0" t="n">
        <f aca="false">LOG(O4)</f>
        <v>1.27875360095283</v>
      </c>
      <c r="R4" s="0" t="n">
        <v>0</v>
      </c>
      <c r="S4" s="1" t="n">
        <v>2</v>
      </c>
      <c r="T4" s="0" t="n">
        <v>1</v>
      </c>
      <c r="U4" s="0" t="n">
        <f aca="false">_xlfn.FLOOR.MATH(R4*A4+S4*M4+T4*$O$2)+D4+E4</f>
        <v>19</v>
      </c>
      <c r="V4" s="0" t="n">
        <f aca="false">MOD(X4,78)</f>
        <v>19</v>
      </c>
      <c r="W4" s="0" t="str">
        <f aca="false">IF(U4=X4,"success","next")</f>
        <v>success</v>
      </c>
      <c r="X4" s="0" t="n">
        <f aca="false">O4</f>
        <v>19</v>
      </c>
    </row>
    <row r="5" customFormat="false" ht="12.8" hidden="false" customHeight="false" outlineLevel="0" collapsed="false">
      <c r="A5" s="0" t="n">
        <v>3</v>
      </c>
      <c r="B5" s="3" t="n">
        <f aca="false">MOD(A5,$O$2)</f>
        <v>3</v>
      </c>
      <c r="C5" s="3" t="n">
        <f aca="false">MOD(A5,64)</f>
        <v>3</v>
      </c>
      <c r="D5" s="0" t="n">
        <v>11</v>
      </c>
      <c r="E5" s="0" t="n">
        <v>8</v>
      </c>
      <c r="F5" s="0" t="str">
        <f aca="false">DEC2BIN(E5)</f>
        <v>1000</v>
      </c>
      <c r="G5" s="0" t="str">
        <f aca="false">BIN2HEX(F5)</f>
        <v>8</v>
      </c>
      <c r="H5" s="0" t="str">
        <f aca="false">DEC2BIN(A5)</f>
        <v>11</v>
      </c>
      <c r="I5" s="0" t="n">
        <f aca="false">(A5-1)/(A5+1)</f>
        <v>0.5</v>
      </c>
      <c r="J5" s="3" t="n">
        <f aca="false">I5+H5</f>
        <v>11.5</v>
      </c>
      <c r="K5" s="3" t="n">
        <f aca="false">I5/J5</f>
        <v>0.0434782608695652</v>
      </c>
      <c r="L5" s="0" t="n">
        <f aca="false">I5/J5</f>
        <v>0.0434782608695652</v>
      </c>
      <c r="M5" s="0" t="n">
        <f aca="false">M4+M3</f>
        <v>2</v>
      </c>
      <c r="N5" s="1" t="n">
        <f aca="false">(M5-$O$2)/(M5+$O$2)</f>
        <v>-0.733333333333333</v>
      </c>
      <c r="O5" s="0" t="n">
        <v>23</v>
      </c>
      <c r="P5" s="0" t="n">
        <f aca="false">(O5-13)/(O5+13)</f>
        <v>0.277777777777778</v>
      </c>
      <c r="Q5" s="0" t="n">
        <f aca="false">LOG(O5)</f>
        <v>1.36172783601759</v>
      </c>
      <c r="R5" s="0" t="n">
        <v>1</v>
      </c>
      <c r="S5" s="1" t="n">
        <v>0.5</v>
      </c>
      <c r="T5" s="0" t="n">
        <v>0</v>
      </c>
      <c r="U5" s="0" t="n">
        <f aca="false">_xlfn.FLOOR.MATH(R5*A5+S5*M5+T5*$O$2)+D5+E5</f>
        <v>23</v>
      </c>
      <c r="V5" s="0" t="n">
        <f aca="false">MOD(X5,78)</f>
        <v>23</v>
      </c>
      <c r="W5" s="0" t="str">
        <f aca="false">IF(U5=X5,"success","next")</f>
        <v>success</v>
      </c>
      <c r="X5" s="0" t="n">
        <f aca="false">O5</f>
        <v>23</v>
      </c>
    </row>
    <row r="6" customFormat="false" ht="12.8" hidden="false" customHeight="false" outlineLevel="0" collapsed="false">
      <c r="A6" s="0" t="n">
        <v>4</v>
      </c>
      <c r="B6" s="3" t="n">
        <f aca="false">MOD(A6,$O$2)</f>
        <v>4</v>
      </c>
      <c r="C6" s="3" t="n">
        <f aca="false">MOD(A6,64)</f>
        <v>4</v>
      </c>
      <c r="D6" s="0" t="n">
        <v>6</v>
      </c>
      <c r="E6" s="0" t="n">
        <v>2</v>
      </c>
      <c r="F6" s="0" t="str">
        <f aca="false">DEC2BIN(E6)</f>
        <v>10</v>
      </c>
      <c r="G6" s="0" t="str">
        <f aca="false">BIN2HEX(F6)</f>
        <v>2</v>
      </c>
      <c r="H6" s="0" t="str">
        <f aca="false">DEC2BIN(A6)</f>
        <v>100</v>
      </c>
      <c r="I6" s="0" t="n">
        <f aca="false">(A6-1)/(A6+1)</f>
        <v>0.6</v>
      </c>
      <c r="J6" s="3" t="n">
        <f aca="false">I6+H6</f>
        <v>100.6</v>
      </c>
      <c r="K6" s="3" t="n">
        <f aca="false">I6/J6</f>
        <v>0.00596421471172962</v>
      </c>
      <c r="L6" s="0" t="n">
        <f aca="false">I6/J6</f>
        <v>0.00596421471172962</v>
      </c>
      <c r="M6" s="0" t="n">
        <f aca="false">M5+M4</f>
        <v>3</v>
      </c>
      <c r="N6" s="1" t="n">
        <f aca="false">(M6-$O$2)/(M6+$O$2)</f>
        <v>-0.625</v>
      </c>
      <c r="O6" s="0" t="n">
        <v>29</v>
      </c>
      <c r="P6" s="0" t="n">
        <f aca="false">(O6-13)/(O6+13)</f>
        <v>0.380952380952381</v>
      </c>
      <c r="Q6" s="0" t="n">
        <f aca="false">LOG(O6)</f>
        <v>1.46239799789896</v>
      </c>
      <c r="R6" s="0" t="n">
        <v>0</v>
      </c>
      <c r="S6" s="1" t="n">
        <v>2.66666666666667</v>
      </c>
      <c r="T6" s="0" t="n">
        <v>1</v>
      </c>
      <c r="U6" s="0" t="n">
        <f aca="false">_xlfn.FLOOR.MATH(R6*A6+S6*M6+T6*$O$2)+D6+E6</f>
        <v>29</v>
      </c>
      <c r="V6" s="0" t="n">
        <f aca="false">MOD(X6,78)</f>
        <v>29</v>
      </c>
      <c r="W6" s="0" t="str">
        <f aca="false">IF(U6=X6,"success","next")</f>
        <v>success</v>
      </c>
      <c r="X6" s="0" t="n">
        <f aca="false">O6</f>
        <v>29</v>
      </c>
    </row>
    <row r="7" customFormat="false" ht="12.8" hidden="false" customHeight="false" outlineLevel="0" collapsed="false">
      <c r="A7" s="0" t="n">
        <v>5</v>
      </c>
      <c r="B7" s="3" t="n">
        <f aca="false">MOD(A7,$O$2)</f>
        <v>5</v>
      </c>
      <c r="C7" s="3" t="n">
        <f aca="false">MOD(A7,64)</f>
        <v>5</v>
      </c>
      <c r="D7" s="0" t="n">
        <v>1</v>
      </c>
      <c r="E7" s="0" t="n">
        <v>4</v>
      </c>
      <c r="F7" s="0" t="str">
        <f aca="false">DEC2BIN(E7)</f>
        <v>100</v>
      </c>
      <c r="G7" s="0" t="str">
        <f aca="false">BIN2HEX(F7)</f>
        <v>4</v>
      </c>
      <c r="H7" s="0" t="str">
        <f aca="false">DEC2BIN(A7)</f>
        <v>101</v>
      </c>
      <c r="I7" s="0" t="n">
        <f aca="false">(A7-1)/(A7+1)</f>
        <v>0.666666666666667</v>
      </c>
      <c r="J7" s="3" t="n">
        <f aca="false">I7+H7</f>
        <v>101.666666666667</v>
      </c>
      <c r="K7" s="3" t="n">
        <f aca="false">I7/J7</f>
        <v>0.00655737704918033</v>
      </c>
      <c r="L7" s="0" t="n">
        <f aca="false">I7/J7</f>
        <v>0.00655737704918033</v>
      </c>
      <c r="M7" s="0" t="n">
        <f aca="false">M6+M5</f>
        <v>5</v>
      </c>
      <c r="N7" s="1" t="n">
        <f aca="false">(M7-$O$2)/(M7+$O$2)</f>
        <v>-0.444444444444444</v>
      </c>
      <c r="O7" s="0" t="n">
        <v>31</v>
      </c>
      <c r="P7" s="0" t="n">
        <f aca="false">(O7-13)/(O7+13)</f>
        <v>0.409090909090909</v>
      </c>
      <c r="Q7" s="0" t="n">
        <f aca="false">LOG(O7)</f>
        <v>1.49136169383427</v>
      </c>
      <c r="R7" s="0" t="n">
        <v>1</v>
      </c>
      <c r="S7" s="1" t="n">
        <v>4.2</v>
      </c>
      <c r="T7" s="0" t="n">
        <v>0</v>
      </c>
      <c r="U7" s="0" t="n">
        <f aca="false">_xlfn.FLOOR.MATH(R7*A7+S7*M7+T7*$O$2)+D7+E7</f>
        <v>31</v>
      </c>
      <c r="V7" s="0" t="n">
        <f aca="false">MOD(X7,78)</f>
        <v>31</v>
      </c>
      <c r="W7" s="0" t="str">
        <f aca="false">IF(U7=X7,"success","next")</f>
        <v>success</v>
      </c>
      <c r="X7" s="0" t="n">
        <f aca="false">O7</f>
        <v>31</v>
      </c>
    </row>
    <row r="8" customFormat="false" ht="12.8" hidden="false" customHeight="false" outlineLevel="0" collapsed="false">
      <c r="A8" s="0" t="n">
        <v>6</v>
      </c>
      <c r="B8" s="3" t="n">
        <f aca="false">MOD(A8,$O$2)</f>
        <v>6</v>
      </c>
      <c r="C8" s="3" t="n">
        <f aca="false">MOD(A8,64)</f>
        <v>6</v>
      </c>
      <c r="D8" s="0" t="n">
        <v>9</v>
      </c>
      <c r="E8" s="0" t="n">
        <v>15</v>
      </c>
      <c r="F8" s="0" t="str">
        <f aca="false">DEC2BIN(E8)</f>
        <v>1111</v>
      </c>
      <c r="G8" s="0" t="str">
        <f aca="false">BIN2HEX(F8)</f>
        <v>F</v>
      </c>
      <c r="H8" s="0" t="str">
        <f aca="false">DEC2BIN(A8)</f>
        <v>110</v>
      </c>
      <c r="I8" s="0" t="n">
        <f aca="false">(A8-1)/(A8+1)</f>
        <v>0.714285714285714</v>
      </c>
      <c r="J8" s="3" t="n">
        <f aca="false">I8+H8</f>
        <v>110.714285714286</v>
      </c>
      <c r="K8" s="3" t="n">
        <f aca="false">I8/J8</f>
        <v>0.00645161290322581</v>
      </c>
      <c r="L8" s="0" t="n">
        <f aca="false">I8/J8</f>
        <v>0.00645161290322581</v>
      </c>
      <c r="M8" s="0" t="n">
        <f aca="false">M7+M6</f>
        <v>8</v>
      </c>
      <c r="N8" s="1" t="n">
        <f aca="false">(M8-$O$2)/(M8+$O$2)</f>
        <v>-0.238095238095238</v>
      </c>
      <c r="O8" s="0" t="n">
        <v>37</v>
      </c>
      <c r="P8" s="0" t="n">
        <f aca="false">(O8-13)/(O8+13)</f>
        <v>0.48</v>
      </c>
      <c r="Q8" s="0" t="n">
        <f aca="false">LOG(O8)</f>
        <v>1.56820172406699</v>
      </c>
      <c r="R8" s="0" t="n">
        <v>0</v>
      </c>
      <c r="S8" s="1" t="n">
        <v>0</v>
      </c>
      <c r="T8" s="0" t="n">
        <v>1</v>
      </c>
      <c r="U8" s="0" t="n">
        <f aca="false">_xlfn.FLOOR.MATH(R8*A8+S8*M8+T8*$O$2)+D8+E8</f>
        <v>37</v>
      </c>
      <c r="V8" s="0" t="n">
        <f aca="false">MOD(X8,78)</f>
        <v>37</v>
      </c>
      <c r="W8" s="0" t="str">
        <f aca="false">IF(U8=X8,"success","next")</f>
        <v>success</v>
      </c>
      <c r="X8" s="0" t="n">
        <f aca="false">O8</f>
        <v>37</v>
      </c>
    </row>
    <row r="9" customFormat="false" ht="12.8" hidden="false" customHeight="false" outlineLevel="0" collapsed="false">
      <c r="A9" s="0" t="n">
        <v>7</v>
      </c>
      <c r="B9" s="3" t="n">
        <f aca="false">MOD(A9,$O$2)</f>
        <v>7</v>
      </c>
      <c r="C9" s="3" t="n">
        <f aca="false">MOD(A9,64)</f>
        <v>7</v>
      </c>
      <c r="D9" s="0" t="n">
        <v>4</v>
      </c>
      <c r="E9" s="0" t="n">
        <v>3</v>
      </c>
      <c r="F9" s="0" t="str">
        <f aca="false">DEC2BIN(E9)</f>
        <v>11</v>
      </c>
      <c r="G9" s="0" t="str">
        <f aca="false">BIN2HEX(F9)</f>
        <v>3</v>
      </c>
      <c r="H9" s="0" t="str">
        <f aca="false">DEC2BIN(A9)</f>
        <v>111</v>
      </c>
      <c r="I9" s="0" t="n">
        <f aca="false">(A9-1)/(A9+1)</f>
        <v>0.75</v>
      </c>
      <c r="J9" s="3" t="n">
        <f aca="false">I9+H9</f>
        <v>111.75</v>
      </c>
      <c r="K9" s="3" t="n">
        <f aca="false">I9/J9</f>
        <v>0.00671140939597315</v>
      </c>
      <c r="L9" s="0" t="n">
        <f aca="false">I9/J9</f>
        <v>0.00671140939597315</v>
      </c>
      <c r="M9" s="0" t="n">
        <f aca="false">M8+M7</f>
        <v>13</v>
      </c>
      <c r="N9" s="1" t="n">
        <f aca="false">(M9-$O$2)/(M9+$O$2)</f>
        <v>0</v>
      </c>
      <c r="O9" s="0" t="n">
        <v>41</v>
      </c>
      <c r="P9" s="0" t="n">
        <f aca="false">(O9-13)/(O9+13)</f>
        <v>0.518518518518518</v>
      </c>
      <c r="Q9" s="0" t="n">
        <f aca="false">LOG(O9)</f>
        <v>1.61278385671974</v>
      </c>
      <c r="R9" s="0" t="n">
        <v>1</v>
      </c>
      <c r="S9" s="1" t="n">
        <v>2.07692307692308</v>
      </c>
      <c r="T9" s="0" t="n">
        <v>0</v>
      </c>
      <c r="U9" s="0" t="n">
        <f aca="false">_xlfn.FLOOR.MATH(R9*A9+S9*M9+T9*$O$2)+D9+E9</f>
        <v>41</v>
      </c>
      <c r="V9" s="0" t="n">
        <f aca="false">MOD(X9,78)</f>
        <v>41</v>
      </c>
      <c r="W9" s="0" t="str">
        <f aca="false">IF(U9=X9,"success","next")</f>
        <v>success</v>
      </c>
      <c r="X9" s="0" t="n">
        <f aca="false">O9</f>
        <v>41</v>
      </c>
    </row>
    <row r="10" customFormat="false" ht="12.8" hidden="false" customHeight="false" outlineLevel="0" collapsed="false">
      <c r="A10" s="0" t="n">
        <v>8</v>
      </c>
      <c r="B10" s="3" t="n">
        <f aca="false">MOD(A10,$O$2)</f>
        <v>8</v>
      </c>
      <c r="C10" s="3" t="n">
        <f aca="false">MOD(A10,64)</f>
        <v>8</v>
      </c>
      <c r="D10" s="0" t="n">
        <v>12</v>
      </c>
      <c r="E10" s="0" t="n">
        <v>4</v>
      </c>
      <c r="F10" s="0" t="str">
        <f aca="false">DEC2BIN(E10)</f>
        <v>100</v>
      </c>
      <c r="G10" s="0" t="str">
        <f aca="false">BIN2HEX(F10)</f>
        <v>4</v>
      </c>
      <c r="H10" s="0" t="str">
        <f aca="false">DEC2BIN(A10)</f>
        <v>1000</v>
      </c>
      <c r="I10" s="0" t="n">
        <f aca="false">(A10-1)/(A10+1)</f>
        <v>0.777777777777778</v>
      </c>
      <c r="J10" s="3" t="n">
        <f aca="false">I10+H10</f>
        <v>1000.77777777778</v>
      </c>
      <c r="K10" s="3" t="n">
        <f aca="false">I10/J10</f>
        <v>0.000777173309648051</v>
      </c>
      <c r="L10" s="0" t="n">
        <f aca="false">I10/J10</f>
        <v>0.000777173309648051</v>
      </c>
      <c r="M10" s="0" t="n">
        <f aca="false">M9+M8</f>
        <v>21</v>
      </c>
      <c r="N10" s="1" t="n">
        <f aca="false">(M10-$O$2)/(M10+$O$2)</f>
        <v>0.235294117647059</v>
      </c>
      <c r="O10" s="0" t="n">
        <v>43</v>
      </c>
      <c r="P10" s="0" t="n">
        <f aca="false">(O10-13)/(O10+13)</f>
        <v>0.535714285714286</v>
      </c>
      <c r="Q10" s="0" t="n">
        <f aca="false">LOG(O10)</f>
        <v>1.63346845557959</v>
      </c>
      <c r="R10" s="0" t="n">
        <v>0</v>
      </c>
      <c r="S10" s="1" t="n">
        <v>0.666666666666667</v>
      </c>
      <c r="T10" s="0" t="n">
        <v>1</v>
      </c>
      <c r="U10" s="0" t="n">
        <f aca="false">_xlfn.FLOOR.MATH(R10*A10+S10*M10+T10*$O$2)+D10+E10</f>
        <v>43</v>
      </c>
      <c r="V10" s="0" t="n">
        <f aca="false">MOD(X10,78)</f>
        <v>43</v>
      </c>
      <c r="W10" s="0" t="str">
        <f aca="false">IF(U10=X10,"success","next")</f>
        <v>success</v>
      </c>
      <c r="X10" s="0" t="n">
        <f aca="false">O10</f>
        <v>43</v>
      </c>
    </row>
    <row r="11" customFormat="false" ht="12.8" hidden="false" customHeight="false" outlineLevel="0" collapsed="false">
      <c r="A11" s="0" t="n">
        <v>9</v>
      </c>
      <c r="B11" s="3" t="n">
        <f aca="false">MOD(A11,$O$2)</f>
        <v>9</v>
      </c>
      <c r="C11" s="3" t="n">
        <f aca="false">MOD(A11,64)</f>
        <v>9</v>
      </c>
      <c r="D11" s="0" t="n">
        <v>7</v>
      </c>
      <c r="E11" s="0" t="n">
        <v>14</v>
      </c>
      <c r="F11" s="0" t="str">
        <f aca="false">DEC2BIN(E11)</f>
        <v>1110</v>
      </c>
      <c r="G11" s="0" t="str">
        <f aca="false">BIN2HEX(F11)</f>
        <v>E</v>
      </c>
      <c r="H11" s="0" t="str">
        <f aca="false">DEC2BIN(A11)</f>
        <v>1001</v>
      </c>
      <c r="I11" s="0" t="n">
        <f aca="false">(A11-1)/(A11+1)</f>
        <v>0.8</v>
      </c>
      <c r="J11" s="3" t="n">
        <f aca="false">I11+H11</f>
        <v>1001.8</v>
      </c>
      <c r="K11" s="3" t="n">
        <f aca="false">I11/J11</f>
        <v>0.000798562587342783</v>
      </c>
      <c r="L11" s="0" t="n">
        <f aca="false">I11/J11</f>
        <v>0.000798562587342783</v>
      </c>
      <c r="M11" s="0" t="n">
        <f aca="false">M10+M9</f>
        <v>34</v>
      </c>
      <c r="N11" s="1" t="n">
        <f aca="false">(M11-$O$2)/(M11+$O$2)</f>
        <v>0.446808510638298</v>
      </c>
      <c r="O11" s="0" t="n">
        <v>47</v>
      </c>
      <c r="P11" s="0" t="n">
        <f aca="false">(O11-13)/(O11+13)</f>
        <v>0.566666666666667</v>
      </c>
      <c r="Q11" s="0" t="n">
        <f aca="false">LOG(O11)</f>
        <v>1.67209785793572</v>
      </c>
      <c r="R11" s="0" t="n">
        <v>1</v>
      </c>
      <c r="S11" s="1" t="n">
        <v>0.5</v>
      </c>
      <c r="T11" s="0" t="n">
        <v>0</v>
      </c>
      <c r="U11" s="0" t="n">
        <f aca="false">_xlfn.FLOOR.MATH(R11*A11+S11*M11+T11*$O$2)+D11+E11</f>
        <v>47</v>
      </c>
      <c r="V11" s="0" t="n">
        <f aca="false">MOD(X11,78)</f>
        <v>47</v>
      </c>
      <c r="W11" s="0" t="str">
        <f aca="false">IF(U11=X11,"success","next")</f>
        <v>success</v>
      </c>
      <c r="X11" s="0" t="n">
        <f aca="false">O11</f>
        <v>47</v>
      </c>
    </row>
    <row r="12" customFormat="false" ht="12.8" hidden="false" customHeight="false" outlineLevel="0" collapsed="false">
      <c r="A12" s="0" t="n">
        <v>10</v>
      </c>
      <c r="B12" s="3" t="n">
        <f aca="false">MOD(A12,$O$2)</f>
        <v>10</v>
      </c>
      <c r="C12" s="3" t="n">
        <f aca="false">MOD(A12,64)</f>
        <v>10</v>
      </c>
      <c r="D12" s="0" t="n">
        <v>2</v>
      </c>
      <c r="E12" s="0" t="n">
        <v>8</v>
      </c>
      <c r="F12" s="0" t="str">
        <f aca="false">DEC2BIN(E12)</f>
        <v>1000</v>
      </c>
      <c r="G12" s="0" t="str">
        <f aca="false">BIN2HEX(F12)</f>
        <v>8</v>
      </c>
      <c r="H12" s="0" t="str">
        <f aca="false">DEC2BIN(A12)</f>
        <v>1010</v>
      </c>
      <c r="I12" s="0" t="n">
        <f aca="false">(A12-1)/(A12+1)</f>
        <v>0.818181818181818</v>
      </c>
      <c r="J12" s="3" t="n">
        <f aca="false">I12+H12</f>
        <v>1010.81818181818</v>
      </c>
      <c r="K12" s="3" t="n">
        <f aca="false">I12/J12</f>
        <v>0.000809425308031298</v>
      </c>
      <c r="L12" s="0" t="n">
        <f aca="false">I12/J12</f>
        <v>0.000809425308031298</v>
      </c>
      <c r="M12" s="0" t="n">
        <f aca="false">M11+M10</f>
        <v>55</v>
      </c>
      <c r="N12" s="1" t="n">
        <f aca="false">(M12-$O$2)/(M12+$O$2)</f>
        <v>0.617647058823529</v>
      </c>
      <c r="O12" s="0" t="n">
        <v>53</v>
      </c>
      <c r="P12" s="0" t="n">
        <f aca="false">(O12-13)/(O12+13)</f>
        <v>0.606060606060606</v>
      </c>
      <c r="Q12" s="0" t="n">
        <f aca="false">LOG(O12)</f>
        <v>1.72427586960079</v>
      </c>
      <c r="R12" s="0" t="n">
        <v>0</v>
      </c>
      <c r="S12" s="1" t="n">
        <v>0.545454545454545</v>
      </c>
      <c r="T12" s="0" t="n">
        <v>1</v>
      </c>
      <c r="U12" s="0" t="n">
        <f aca="false">_xlfn.FLOOR.MATH(R12*A12+S12*M12+T12*$O$2)+D12+E12</f>
        <v>53</v>
      </c>
      <c r="V12" s="0" t="n">
        <f aca="false">MOD(X12,78)</f>
        <v>53</v>
      </c>
      <c r="W12" s="0" t="str">
        <f aca="false">IF(U12=X12,"success","next")</f>
        <v>success</v>
      </c>
      <c r="X12" s="0" t="n">
        <f aca="false">O12</f>
        <v>53</v>
      </c>
    </row>
    <row r="13" customFormat="false" ht="12.8" hidden="false" customHeight="false" outlineLevel="0" collapsed="false">
      <c r="A13" s="0" t="n">
        <v>11</v>
      </c>
      <c r="B13" s="3" t="n">
        <f aca="false">MOD(A13,$O$2)</f>
        <v>11</v>
      </c>
      <c r="C13" s="3" t="n">
        <f aca="false">MOD(A13,64)</f>
        <v>11</v>
      </c>
      <c r="D13" s="0" t="n">
        <v>10</v>
      </c>
      <c r="E13" s="0" t="n">
        <v>1</v>
      </c>
      <c r="F13" s="0" t="str">
        <f aca="false">DEC2BIN(E13)</f>
        <v>1</v>
      </c>
      <c r="G13" s="0" t="str">
        <f aca="false">BIN2HEX(F13)</f>
        <v>1</v>
      </c>
      <c r="H13" s="0" t="str">
        <f aca="false">DEC2BIN(A13)</f>
        <v>1011</v>
      </c>
      <c r="I13" s="0" t="n">
        <f aca="false">(A13-1)/(A13+1)</f>
        <v>0.833333333333333</v>
      </c>
      <c r="J13" s="3" t="n">
        <f aca="false">I13+H13</f>
        <v>1011.83333333333</v>
      </c>
      <c r="K13" s="3" t="n">
        <f aca="false">I13/J13</f>
        <v>0.000823587547356284</v>
      </c>
      <c r="L13" s="0" t="n">
        <f aca="false">I13/J13</f>
        <v>0.000823587547356284</v>
      </c>
      <c r="M13" s="0" t="n">
        <f aca="false">M12+M11</f>
        <v>89</v>
      </c>
      <c r="N13" s="1" t="n">
        <f aca="false">(M13-$O$2)/(M13+$O$2)</f>
        <v>0.745098039215686</v>
      </c>
      <c r="O13" s="0" t="n">
        <v>59</v>
      </c>
      <c r="P13" s="0" t="n">
        <f aca="false">(O13-13)/(O13+13)</f>
        <v>0.638888888888889</v>
      </c>
      <c r="Q13" s="0" t="n">
        <f aca="false">LOG(O13)</f>
        <v>1.77085201164214</v>
      </c>
      <c r="R13" s="0" t="n">
        <v>1</v>
      </c>
      <c r="S13" s="1" t="n">
        <v>0.415730337078652</v>
      </c>
      <c r="T13" s="0" t="n">
        <v>0</v>
      </c>
      <c r="U13" s="0" t="n">
        <f aca="false">_xlfn.FLOOR.MATH(R13*A13+S13*M13+T13*$O$2)+D13+E13</f>
        <v>59</v>
      </c>
      <c r="V13" s="0" t="n">
        <f aca="false">MOD(X13,78)</f>
        <v>59</v>
      </c>
      <c r="W13" s="0" t="str">
        <f aca="false">IF(U13=X13,"success","next")</f>
        <v>success</v>
      </c>
      <c r="X13" s="0" t="n">
        <f aca="false">O13</f>
        <v>59</v>
      </c>
    </row>
    <row r="14" customFormat="false" ht="12.8" hidden="false" customHeight="false" outlineLevel="0" collapsed="false">
      <c r="A14" s="0" t="n">
        <v>12</v>
      </c>
      <c r="B14" s="3" t="n">
        <f aca="false">MOD(A14,$O$2)</f>
        <v>12</v>
      </c>
      <c r="C14" s="3" t="n">
        <f aca="false">MOD(A14,64)</f>
        <v>12</v>
      </c>
      <c r="D14" s="0" t="n">
        <v>5</v>
      </c>
      <c r="E14" s="0" t="n">
        <v>9</v>
      </c>
      <c r="F14" s="0" t="str">
        <f aca="false">DEC2BIN(E14)</f>
        <v>1001</v>
      </c>
      <c r="G14" s="0" t="str">
        <f aca="false">BIN2HEX(F14)</f>
        <v>9</v>
      </c>
      <c r="H14" s="0" t="str">
        <f aca="false">DEC2BIN(A14)</f>
        <v>1100</v>
      </c>
      <c r="I14" s="0" t="n">
        <f aca="false">(A14-1)/(A14+1)</f>
        <v>0.846153846153846</v>
      </c>
      <c r="J14" s="3" t="n">
        <f aca="false">I14+H14</f>
        <v>1100.84615384615</v>
      </c>
      <c r="K14" s="3" t="n">
        <f aca="false">I14/J14</f>
        <v>0.000768639508070715</v>
      </c>
      <c r="L14" s="0" t="n">
        <f aca="false">I14/J14</f>
        <v>0.000768639508070715</v>
      </c>
      <c r="M14" s="0" t="n">
        <f aca="false">M13+M12</f>
        <v>144</v>
      </c>
      <c r="N14" s="1" t="n">
        <f aca="false">(M14-$O$2)/(M14+$O$2)</f>
        <v>0.834394904458599</v>
      </c>
      <c r="O14" s="0" t="n">
        <v>61</v>
      </c>
      <c r="P14" s="0" t="n">
        <f aca="false">(O14-13)/(O14+13)</f>
        <v>0.648648648648649</v>
      </c>
      <c r="Q14" s="0" t="n">
        <f aca="false">LOG(O14)</f>
        <v>1.78532983501077</v>
      </c>
      <c r="R14" s="0" t="n">
        <v>0</v>
      </c>
      <c r="S14" s="1" t="n">
        <v>0.236111111111111</v>
      </c>
      <c r="T14" s="0" t="n">
        <v>1</v>
      </c>
      <c r="U14" s="0" t="n">
        <f aca="false">_xlfn.FLOOR.MATH(R14*A14+S14*M14+T14*$O$2)+D14+E14</f>
        <v>61</v>
      </c>
      <c r="V14" s="0" t="n">
        <f aca="false">MOD(X14,78)</f>
        <v>61</v>
      </c>
      <c r="W14" s="0" t="str">
        <f aca="false">IF(U14=X14,"success","next")</f>
        <v>success</v>
      </c>
      <c r="X14" s="0" t="n">
        <f aca="false">O14</f>
        <v>61</v>
      </c>
    </row>
    <row r="15" customFormat="false" ht="12.8" hidden="false" customHeight="false" outlineLevel="0" collapsed="false">
      <c r="A15" s="0" t="n">
        <v>13</v>
      </c>
      <c r="B15" s="3" t="n">
        <f aca="false">MOD(A15,$O$2)</f>
        <v>0</v>
      </c>
      <c r="C15" s="3" t="n">
        <f aca="false">MOD(A15,64)</f>
        <v>13</v>
      </c>
      <c r="D15" s="0" t="n">
        <v>0</v>
      </c>
      <c r="E15" s="0" t="n">
        <v>0</v>
      </c>
      <c r="F15" s="0" t="str">
        <f aca="false">DEC2BIN(E15)</f>
        <v>0</v>
      </c>
      <c r="G15" s="0" t="str">
        <f aca="false">BIN2HEX(F15)</f>
        <v>0</v>
      </c>
      <c r="H15" s="0" t="str">
        <f aca="false">DEC2BIN(A15)</f>
        <v>1101</v>
      </c>
      <c r="I15" s="0" t="n">
        <f aca="false">(A15-1)/(A15+1)</f>
        <v>0.857142857142857</v>
      </c>
      <c r="J15" s="3" t="n">
        <f aca="false">I15+H15</f>
        <v>1101.85714285714</v>
      </c>
      <c r="K15" s="3" t="n">
        <f aca="false">I15/J15</f>
        <v>0.000777907429015947</v>
      </c>
      <c r="L15" s="0" t="n">
        <f aca="false">I15/J15</f>
        <v>0.000777907429015947</v>
      </c>
      <c r="M15" s="0" t="n">
        <f aca="false">M14+M13</f>
        <v>233</v>
      </c>
      <c r="N15" s="1" t="n">
        <f aca="false">(M15-$O$2)/(M15+$O$2)</f>
        <v>0.894308943089431</v>
      </c>
      <c r="O15" s="0" t="n">
        <v>67</v>
      </c>
      <c r="P15" s="0" t="n">
        <f aca="false">(O15-13)/(O15+13)</f>
        <v>0.675</v>
      </c>
      <c r="Q15" s="0" t="n">
        <f aca="false">LOG(O15)</f>
        <v>1.82607480270083</v>
      </c>
      <c r="R15" s="0" t="n">
        <v>1</v>
      </c>
      <c r="S15" s="1" t="n">
        <v>0.23175965665236</v>
      </c>
      <c r="T15" s="0" t="n">
        <v>0</v>
      </c>
      <c r="U15" s="0" t="n">
        <f aca="false">_xlfn.FLOOR.MATH(R15*A15+S15*M15+T15*$O$2)+D15+E15</f>
        <v>67</v>
      </c>
      <c r="V15" s="0" t="n">
        <f aca="false">MOD(X15,78)</f>
        <v>67</v>
      </c>
      <c r="W15" s="0" t="str">
        <f aca="false">IF(U15=X15,"success","next")</f>
        <v>success</v>
      </c>
      <c r="X15" s="0" t="n">
        <f aca="false">O15</f>
        <v>67</v>
      </c>
    </row>
    <row r="16" customFormat="false" ht="12.8" hidden="false" customHeight="false" outlineLevel="0" collapsed="false">
      <c r="A16" s="0" t="n">
        <v>14</v>
      </c>
      <c r="B16" s="3" t="n">
        <f aca="false">MOD(A16,$O$2)</f>
        <v>1</v>
      </c>
      <c r="C16" s="3" t="n">
        <f aca="false">MOD(A16,64)</f>
        <v>14</v>
      </c>
      <c r="D16" s="0" t="n">
        <v>8</v>
      </c>
      <c r="E16" s="0" t="n">
        <v>9</v>
      </c>
      <c r="F16" s="0" t="str">
        <f aca="false">DEC2BIN(E16)</f>
        <v>1001</v>
      </c>
      <c r="G16" s="0" t="str">
        <f aca="false">BIN2HEX(F16)</f>
        <v>9</v>
      </c>
      <c r="H16" s="0" t="str">
        <f aca="false">DEC2BIN(A16)</f>
        <v>1110</v>
      </c>
      <c r="I16" s="0" t="n">
        <f aca="false">(A16-1)/(A16+1)</f>
        <v>0.866666666666667</v>
      </c>
      <c r="J16" s="3" t="n">
        <f aca="false">I16+H16</f>
        <v>1110.86666666667</v>
      </c>
      <c r="K16" s="3" t="n">
        <f aca="false">I16/J16</f>
        <v>0.000780171637760307</v>
      </c>
      <c r="L16" s="0" t="n">
        <f aca="false">I16/J16</f>
        <v>0.000780171637760307</v>
      </c>
      <c r="M16" s="0" t="n">
        <f aca="false">M15+M14</f>
        <v>377</v>
      </c>
      <c r="N16" s="1" t="n">
        <f aca="false">(M16-$O$2)/(M16+$O$2)</f>
        <v>0.933333333333333</v>
      </c>
      <c r="O16" s="0" t="n">
        <v>71</v>
      </c>
      <c r="P16" s="0" t="n">
        <f aca="false">(O16-13)/(O16+13)</f>
        <v>0.69047619047619</v>
      </c>
      <c r="Q16" s="0" t="n">
        <f aca="false">LOG(O16)</f>
        <v>1.85125834871908</v>
      </c>
      <c r="R16" s="0" t="n">
        <v>0</v>
      </c>
      <c r="S16" s="1" t="n">
        <v>0.108753315649867</v>
      </c>
      <c r="T16" s="0" t="n">
        <v>1</v>
      </c>
      <c r="U16" s="0" t="n">
        <f aca="false">_xlfn.FLOOR.MATH(R16*A16+S16*M16+T16*$O$2)+D16+E16</f>
        <v>71</v>
      </c>
      <c r="V16" s="0" t="n">
        <f aca="false">MOD(X16,78)</f>
        <v>71</v>
      </c>
      <c r="W16" s="0" t="str">
        <f aca="false">IF(U16=X16,"success","next")</f>
        <v>success</v>
      </c>
      <c r="X16" s="0" t="n">
        <f aca="false">O16</f>
        <v>71</v>
      </c>
    </row>
    <row r="17" customFormat="false" ht="12.8" hidden="false" customHeight="false" outlineLevel="0" collapsed="false">
      <c r="A17" s="0" t="n">
        <v>15</v>
      </c>
      <c r="B17" s="3" t="n">
        <f aca="false">MOD(A17,$O$2)</f>
        <v>2</v>
      </c>
      <c r="C17" s="3" t="n">
        <f aca="false">MOD(A17,64)</f>
        <v>15</v>
      </c>
      <c r="D17" s="0" t="n">
        <v>3</v>
      </c>
      <c r="E17" s="0" t="n">
        <v>1</v>
      </c>
      <c r="F17" s="0" t="str">
        <f aca="false">DEC2BIN(E17)</f>
        <v>1</v>
      </c>
      <c r="G17" s="0" t="str">
        <f aca="false">BIN2HEX(F17)</f>
        <v>1</v>
      </c>
      <c r="H17" s="0" t="str">
        <f aca="false">DEC2BIN(A17)</f>
        <v>1111</v>
      </c>
      <c r="I17" s="0" t="n">
        <f aca="false">(A17-1)/(A17+1)</f>
        <v>0.875</v>
      </c>
      <c r="J17" s="3" t="n">
        <f aca="false">I17+H17</f>
        <v>1111.875</v>
      </c>
      <c r="K17" s="3" t="n">
        <f aca="false">I17/J17</f>
        <v>0.000786958965711074</v>
      </c>
      <c r="L17" s="0" t="n">
        <f aca="false">I17/J17</f>
        <v>0.000786958965711074</v>
      </c>
      <c r="M17" s="0" t="n">
        <f aca="false">M16+M15</f>
        <v>610</v>
      </c>
      <c r="N17" s="1" t="n">
        <f aca="false">(M17-$O$2)/(M17+$O$2)</f>
        <v>0.958266452648475</v>
      </c>
      <c r="O17" s="0" t="n">
        <v>73</v>
      </c>
      <c r="P17" s="0" t="n">
        <f aca="false">(O17-13)/(O17+13)</f>
        <v>0.697674418604651</v>
      </c>
      <c r="Q17" s="0" t="n">
        <f aca="false">LOG(O17)</f>
        <v>1.86332286012046</v>
      </c>
      <c r="R17" s="0" t="n">
        <v>1</v>
      </c>
      <c r="S17" s="1" t="n">
        <v>0.0885245901639344</v>
      </c>
      <c r="T17" s="0" t="n">
        <v>0</v>
      </c>
      <c r="U17" s="0" t="n">
        <f aca="false">_xlfn.FLOOR.MATH(R17*A17+S17*M17+T17*$O$2)+D17+E17</f>
        <v>73</v>
      </c>
      <c r="V17" s="0" t="n">
        <f aca="false">MOD(X17,78)</f>
        <v>73</v>
      </c>
      <c r="W17" s="0" t="str">
        <f aca="false">IF(U17=X17,"success","next")</f>
        <v>success</v>
      </c>
      <c r="X17" s="0" t="n">
        <f aca="false">O17</f>
        <v>73</v>
      </c>
    </row>
    <row r="18" customFormat="false" ht="12.8" hidden="false" customHeight="false" outlineLevel="0" collapsed="false">
      <c r="A18" s="0" t="n">
        <v>16</v>
      </c>
      <c r="B18" s="3" t="n">
        <f aca="false">MOD(A18,$O$2)</f>
        <v>3</v>
      </c>
      <c r="C18" s="3" t="n">
        <f aca="false">MOD(A18,64)</f>
        <v>16</v>
      </c>
      <c r="D18" s="0" t="n">
        <v>11</v>
      </c>
      <c r="E18" s="0" t="n">
        <v>8</v>
      </c>
      <c r="F18" s="0" t="str">
        <f aca="false">DEC2BIN(E18)</f>
        <v>1000</v>
      </c>
      <c r="G18" s="0" t="str">
        <f aca="false">BIN2HEX(F18)</f>
        <v>8</v>
      </c>
      <c r="H18" s="0" t="str">
        <f aca="false">DEC2BIN(A18)</f>
        <v>10000</v>
      </c>
      <c r="I18" s="0" t="n">
        <f aca="false">(A18-1)/(A18+1)</f>
        <v>0.882352941176471</v>
      </c>
      <c r="J18" s="3" t="n">
        <f aca="false">I18+H18</f>
        <v>10000.8823529412</v>
      </c>
      <c r="K18" s="3" t="n">
        <f aca="false">I18/J18</f>
        <v>8.82275093374114E-005</v>
      </c>
      <c r="L18" s="0" t="n">
        <f aca="false">I18/J18</f>
        <v>8.82275093374114E-005</v>
      </c>
      <c r="M18" s="0" t="n">
        <f aca="false">M17+M16</f>
        <v>987</v>
      </c>
      <c r="N18" s="1" t="n">
        <f aca="false">(M18-$O$2)/(M18+$O$2)</f>
        <v>0.974</v>
      </c>
      <c r="O18" s="0" t="n">
        <v>79</v>
      </c>
      <c r="P18" s="0" t="n">
        <f aca="false">(O18-13)/(O18+13)</f>
        <v>0.717391304347826</v>
      </c>
      <c r="Q18" s="0" t="n">
        <f aca="false">LOG(O18)</f>
        <v>1.89762709129044</v>
      </c>
      <c r="R18" s="0" t="n">
        <v>0</v>
      </c>
      <c r="S18" s="1" t="n">
        <v>0.0476190476190476</v>
      </c>
      <c r="T18" s="0" t="n">
        <v>1</v>
      </c>
      <c r="U18" s="0" t="n">
        <f aca="false">_xlfn.FLOOR.MATH(R18*A18+S18*M18+T18*$O$2)+D18+E18</f>
        <v>79</v>
      </c>
      <c r="V18" s="0" t="n">
        <f aca="false">MOD(X18,78)</f>
        <v>1</v>
      </c>
      <c r="W18" s="0" t="str">
        <f aca="false">IF(U18=X18,"success","next")</f>
        <v>success</v>
      </c>
      <c r="X18" s="0" t="n">
        <f aca="false">O18</f>
        <v>79</v>
      </c>
    </row>
    <row r="19" customFormat="false" ht="12.8" hidden="false" customHeight="false" outlineLevel="0" collapsed="false">
      <c r="A19" s="0" t="n">
        <v>17</v>
      </c>
      <c r="B19" s="3" t="n">
        <f aca="false">MOD(A19,$O$2)</f>
        <v>4</v>
      </c>
      <c r="C19" s="3" t="n">
        <f aca="false">MOD(A19,64)</f>
        <v>17</v>
      </c>
      <c r="D19" s="0" t="n">
        <v>6</v>
      </c>
      <c r="E19" s="0" t="n">
        <v>2</v>
      </c>
      <c r="F19" s="0" t="str">
        <f aca="false">DEC2BIN(E19)</f>
        <v>10</v>
      </c>
      <c r="G19" s="0" t="str">
        <f aca="false">BIN2HEX(F19)</f>
        <v>2</v>
      </c>
      <c r="H19" s="0" t="str">
        <f aca="false">DEC2BIN(A19)</f>
        <v>10001</v>
      </c>
      <c r="I19" s="0" t="n">
        <f aca="false">(A19-1)/(A19+1)</f>
        <v>0.888888888888889</v>
      </c>
      <c r="J19" s="3" t="n">
        <f aca="false">I19+H19</f>
        <v>10001.8888888889</v>
      </c>
      <c r="K19" s="3" t="n">
        <f aca="false">I19/J19</f>
        <v>8.88721019363009E-005</v>
      </c>
      <c r="L19" s="0" t="n">
        <f aca="false">I19/J19</f>
        <v>8.88721019363009E-005</v>
      </c>
      <c r="M19" s="0" t="n">
        <f aca="false">M18+M17</f>
        <v>1597</v>
      </c>
      <c r="N19" s="1" t="n">
        <f aca="false">(M19-$O$2)/(M19+$O$2)</f>
        <v>0.983850931677019</v>
      </c>
      <c r="O19" s="0" t="n">
        <v>83</v>
      </c>
      <c r="P19" s="0" t="n">
        <f aca="false">(O19-13)/(O19+13)</f>
        <v>0.729166666666667</v>
      </c>
      <c r="Q19" s="0" t="n">
        <f aca="false">LOG(O19)</f>
        <v>1.91907809237607</v>
      </c>
      <c r="R19" s="0" t="n">
        <v>1</v>
      </c>
      <c r="S19" s="1" t="n">
        <v>0.0363180964308078</v>
      </c>
      <c r="T19" s="0" t="n">
        <v>0</v>
      </c>
      <c r="U19" s="0" t="n">
        <f aca="false">_xlfn.FLOOR.MATH(R19*A19+S19*M19+T19*$O$2)+D19+E19</f>
        <v>83</v>
      </c>
      <c r="V19" s="0" t="n">
        <f aca="false">MOD(X19,78)</f>
        <v>5</v>
      </c>
      <c r="W19" s="0" t="str">
        <f aca="false">IF(U19=X19,"success","next")</f>
        <v>success</v>
      </c>
      <c r="X19" s="0" t="n">
        <f aca="false">O19</f>
        <v>83</v>
      </c>
    </row>
    <row r="20" customFormat="false" ht="12.8" hidden="false" customHeight="false" outlineLevel="0" collapsed="false">
      <c r="A20" s="0" t="n">
        <v>18</v>
      </c>
      <c r="B20" s="3" t="n">
        <f aca="false">MOD(A20,$O$2)</f>
        <v>5</v>
      </c>
      <c r="C20" s="3" t="n">
        <f aca="false">MOD(A20,64)</f>
        <v>18</v>
      </c>
      <c r="D20" s="0" t="n">
        <v>1</v>
      </c>
      <c r="E20" s="0" t="n">
        <v>4</v>
      </c>
      <c r="F20" s="0" t="str">
        <f aca="false">DEC2BIN(E20)</f>
        <v>100</v>
      </c>
      <c r="G20" s="0" t="str">
        <f aca="false">BIN2HEX(F20)</f>
        <v>4</v>
      </c>
      <c r="H20" s="0" t="str">
        <f aca="false">DEC2BIN(A20)</f>
        <v>10010</v>
      </c>
      <c r="I20" s="0" t="n">
        <f aca="false">(A20-1)/(A20+1)</f>
        <v>0.894736842105263</v>
      </c>
      <c r="J20" s="3" t="n">
        <f aca="false">I20+H20</f>
        <v>10010.8947368421</v>
      </c>
      <c r="K20" s="3" t="n">
        <f aca="false">I20/J20</f>
        <v>8.9376311071622E-005</v>
      </c>
      <c r="L20" s="0" t="n">
        <f aca="false">I20/J20</f>
        <v>8.9376311071622E-005</v>
      </c>
      <c r="M20" s="0" t="n">
        <f aca="false">M19+M18</f>
        <v>2584</v>
      </c>
      <c r="N20" s="1" t="n">
        <f aca="false">(M20-$O$2)/(M20+$O$2)</f>
        <v>0.989988448209473</v>
      </c>
      <c r="O20" s="0" t="n">
        <v>89</v>
      </c>
      <c r="P20" s="0" t="n">
        <f aca="false">(O20-13)/(O20+13)</f>
        <v>0.745098039215686</v>
      </c>
      <c r="Q20" s="0" t="n">
        <f aca="false">LOG(O20)</f>
        <v>1.94939000664491</v>
      </c>
      <c r="R20" s="0" t="n">
        <v>0</v>
      </c>
      <c r="S20" s="1" t="n">
        <v>0.0274767801857585</v>
      </c>
      <c r="T20" s="0" t="n">
        <v>1</v>
      </c>
      <c r="U20" s="0" t="n">
        <f aca="false">_xlfn.FLOOR.MATH(R20*A20+S20*M20+T20*$O$2)+D20+E20</f>
        <v>89</v>
      </c>
      <c r="V20" s="0" t="n">
        <f aca="false">MOD(X20,78)</f>
        <v>11</v>
      </c>
      <c r="W20" s="0" t="str">
        <f aca="false">IF(U20=X20,"success","next")</f>
        <v>success</v>
      </c>
      <c r="X20" s="0" t="n">
        <f aca="false">O20</f>
        <v>89</v>
      </c>
    </row>
    <row r="21" customFormat="false" ht="12.8" hidden="false" customHeight="false" outlineLevel="0" collapsed="false">
      <c r="A21" s="0" t="n">
        <v>19</v>
      </c>
      <c r="B21" s="3" t="n">
        <f aca="false">MOD(A21,$O$2)</f>
        <v>6</v>
      </c>
      <c r="C21" s="3" t="n">
        <f aca="false">MOD(A21,64)</f>
        <v>19</v>
      </c>
      <c r="D21" s="0" t="n">
        <v>9</v>
      </c>
      <c r="E21" s="0" t="n">
        <v>15</v>
      </c>
      <c r="F21" s="0" t="str">
        <f aca="false">DEC2BIN(E21)</f>
        <v>1111</v>
      </c>
      <c r="G21" s="0" t="str">
        <f aca="false">BIN2HEX(F21)</f>
        <v>F</v>
      </c>
      <c r="H21" s="0" t="str">
        <f aca="false">DEC2BIN(A21)</f>
        <v>10011</v>
      </c>
      <c r="I21" s="0" t="n">
        <f aca="false">(A21-1)/(A21+1)</f>
        <v>0.9</v>
      </c>
      <c r="J21" s="3" t="n">
        <f aca="false">I21+H21</f>
        <v>10011.9</v>
      </c>
      <c r="K21" s="3" t="n">
        <f aca="false">I21/J21</f>
        <v>8.98930272975159E-005</v>
      </c>
      <c r="L21" s="0" t="n">
        <f aca="false">I21/J21</f>
        <v>8.98930272975159E-005</v>
      </c>
      <c r="M21" s="0" t="n">
        <f aca="false">M20+M19</f>
        <v>4181</v>
      </c>
      <c r="N21" s="1" t="n">
        <f aca="false">(M21-$O$2)/(M21+$O$2)</f>
        <v>0.99380066762041</v>
      </c>
      <c r="O21" s="0" t="n">
        <v>97</v>
      </c>
      <c r="P21" s="0" t="n">
        <f aca="false">(O21-13)/(O21+13)</f>
        <v>0.763636363636364</v>
      </c>
      <c r="Q21" s="0" t="n">
        <f aca="false">LOG(O21)</f>
        <v>1.98677173426624</v>
      </c>
      <c r="R21" s="0" t="n">
        <v>1</v>
      </c>
      <c r="S21" s="1" t="n">
        <v>0.0129155704376943</v>
      </c>
      <c r="T21" s="0" t="n">
        <v>0</v>
      </c>
      <c r="U21" s="0" t="n">
        <f aca="false">_xlfn.FLOOR.MATH(R21*A21+S21*M21+T21*$O$2)+D21+E21</f>
        <v>97</v>
      </c>
      <c r="V21" s="0" t="n">
        <f aca="false">MOD(X21,78)</f>
        <v>19</v>
      </c>
      <c r="W21" s="0" t="str">
        <f aca="false">IF(U21=X21,"success","next")</f>
        <v>success</v>
      </c>
      <c r="X21" s="0" t="n">
        <f aca="false">O21</f>
        <v>97</v>
      </c>
    </row>
    <row r="22" customFormat="false" ht="12.8" hidden="false" customHeight="false" outlineLevel="0" collapsed="false">
      <c r="A22" s="0" t="n">
        <v>20</v>
      </c>
      <c r="B22" s="3" t="n">
        <f aca="false">MOD(A22,$O$2)</f>
        <v>7</v>
      </c>
      <c r="C22" s="3" t="n">
        <f aca="false">MOD(A22,64)</f>
        <v>20</v>
      </c>
      <c r="D22" s="0" t="n">
        <v>4</v>
      </c>
      <c r="E22" s="0" t="n">
        <v>3</v>
      </c>
      <c r="F22" s="0" t="str">
        <f aca="false">DEC2BIN(E22)</f>
        <v>11</v>
      </c>
      <c r="G22" s="0" t="str">
        <f aca="false">BIN2HEX(F22)</f>
        <v>3</v>
      </c>
      <c r="H22" s="0" t="str">
        <f aca="false">DEC2BIN(A22)</f>
        <v>10100</v>
      </c>
      <c r="I22" s="0" t="n">
        <f aca="false">(A22-1)/(A22+1)</f>
        <v>0.904761904761905</v>
      </c>
      <c r="J22" s="3" t="n">
        <f aca="false">I22+H22</f>
        <v>10100.9047619048</v>
      </c>
      <c r="K22" s="3" t="n">
        <f aca="false">I22/J22</f>
        <v>8.95723626832108E-005</v>
      </c>
      <c r="L22" s="0" t="n">
        <f aca="false">I22/J22</f>
        <v>8.95723626832108E-005</v>
      </c>
      <c r="M22" s="0" t="n">
        <f aca="false">M21+M20</f>
        <v>6765</v>
      </c>
      <c r="N22" s="1" t="n">
        <f aca="false">(M22-$O$2)/(M22+$O$2)</f>
        <v>0.996164060194748</v>
      </c>
      <c r="O22" s="0" t="n">
        <v>101</v>
      </c>
      <c r="P22" s="0" t="n">
        <f aca="false">(O22-13)/(O22+13)</f>
        <v>0.771929824561403</v>
      </c>
      <c r="Q22" s="0" t="n">
        <f aca="false">LOG(O22)</f>
        <v>2.00432137378264</v>
      </c>
      <c r="R22" s="0" t="n">
        <v>0</v>
      </c>
      <c r="S22" s="1" t="n">
        <v>0.0119733924611973</v>
      </c>
      <c r="T22" s="0" t="n">
        <v>1</v>
      </c>
      <c r="U22" s="0" t="n">
        <f aca="false">_xlfn.FLOOR.MATH(R22*A22+S22*M22+T22*$O$2)+D22+E22</f>
        <v>101</v>
      </c>
      <c r="V22" s="0" t="n">
        <f aca="false">MOD(X22,78)</f>
        <v>23</v>
      </c>
      <c r="W22" s="0" t="str">
        <f aca="false">IF(U22=X22,"success","next")</f>
        <v>success</v>
      </c>
      <c r="X22" s="0" t="n">
        <f aca="false">O22</f>
        <v>101</v>
      </c>
    </row>
    <row r="23" customFormat="false" ht="12.8" hidden="false" customHeight="false" outlineLevel="0" collapsed="false">
      <c r="A23" s="0" t="n">
        <v>21</v>
      </c>
      <c r="B23" s="3" t="n">
        <f aca="false">MOD(A23,$O$2)</f>
        <v>8</v>
      </c>
      <c r="C23" s="3" t="n">
        <f aca="false">MOD(A23,64)</f>
        <v>21</v>
      </c>
      <c r="D23" s="0" t="n">
        <v>12</v>
      </c>
      <c r="E23" s="0" t="n">
        <v>4</v>
      </c>
      <c r="F23" s="0" t="str">
        <f aca="false">DEC2BIN(E23)</f>
        <v>100</v>
      </c>
      <c r="G23" s="0" t="str">
        <f aca="false">BIN2HEX(F23)</f>
        <v>4</v>
      </c>
      <c r="H23" s="0" t="str">
        <f aca="false">DEC2BIN(A23)</f>
        <v>10101</v>
      </c>
      <c r="I23" s="0" t="n">
        <f aca="false">(A23-1)/(A23+1)</f>
        <v>0.909090909090909</v>
      </c>
      <c r="J23" s="3" t="n">
        <f aca="false">I23+H23</f>
        <v>10101.9090909091</v>
      </c>
      <c r="K23" s="3" t="n">
        <f aca="false">I23/J23</f>
        <v>8.99919907128266E-005</v>
      </c>
      <c r="L23" s="0" t="n">
        <f aca="false">I23/J23</f>
        <v>8.99919907128266E-005</v>
      </c>
      <c r="M23" s="0" t="n">
        <f aca="false">M22+M21</f>
        <v>10946</v>
      </c>
      <c r="N23" s="1" t="n">
        <f aca="false">(M23-$O$2)/(M23+$O$2)</f>
        <v>0.997627520759193</v>
      </c>
      <c r="O23" s="0" t="n">
        <v>103</v>
      </c>
      <c r="P23" s="0" t="n">
        <f aca="false">(O23-13)/(O23+13)</f>
        <v>0.775862068965517</v>
      </c>
      <c r="Q23" s="0" t="n">
        <f aca="false">LOG(O23)</f>
        <v>2.01283722470517</v>
      </c>
      <c r="R23" s="0" t="n">
        <v>1</v>
      </c>
      <c r="S23" s="1" t="n">
        <v>0.00602959985382788</v>
      </c>
      <c r="T23" s="0" t="n">
        <v>0</v>
      </c>
      <c r="U23" s="0" t="n">
        <f aca="false">_xlfn.FLOOR.MATH(R23*A23+S23*M23+T23*$O$2)+D23+E23</f>
        <v>103</v>
      </c>
      <c r="V23" s="0" t="n">
        <f aca="false">MOD(X23,78)</f>
        <v>25</v>
      </c>
      <c r="W23" s="0" t="str">
        <f aca="false">IF(U23=X23,"success","next")</f>
        <v>success</v>
      </c>
      <c r="X23" s="0" t="n">
        <f aca="false">O23</f>
        <v>103</v>
      </c>
    </row>
    <row r="24" customFormat="false" ht="12.8" hidden="false" customHeight="false" outlineLevel="0" collapsed="false">
      <c r="A24" s="0" t="n">
        <v>22</v>
      </c>
      <c r="B24" s="3" t="n">
        <f aca="false">MOD(A24,$O$2)</f>
        <v>9</v>
      </c>
      <c r="C24" s="3" t="n">
        <f aca="false">MOD(A24,64)</f>
        <v>22</v>
      </c>
      <c r="D24" s="0" t="n">
        <v>7</v>
      </c>
      <c r="E24" s="0" t="n">
        <v>14</v>
      </c>
      <c r="F24" s="0" t="str">
        <f aca="false">DEC2BIN(E24)</f>
        <v>1110</v>
      </c>
      <c r="G24" s="0" t="str">
        <f aca="false">BIN2HEX(F24)</f>
        <v>E</v>
      </c>
      <c r="H24" s="0" t="str">
        <f aca="false">DEC2BIN(A24)</f>
        <v>10110</v>
      </c>
      <c r="I24" s="0" t="n">
        <f aca="false">(A24-1)/(A24+1)</f>
        <v>0.91304347826087</v>
      </c>
      <c r="J24" s="3" t="n">
        <f aca="false">I24+H24</f>
        <v>10110.9130434783</v>
      </c>
      <c r="K24" s="3" t="n">
        <f aca="false">I24/J24</f>
        <v>9.03027722951095E-005</v>
      </c>
      <c r="L24" s="0" t="n">
        <f aca="false">I24/J24</f>
        <v>9.03027722951095E-005</v>
      </c>
      <c r="M24" s="0" t="n">
        <f aca="false">M23+M22</f>
        <v>17711</v>
      </c>
      <c r="N24" s="1" t="n">
        <f aca="false">(M24-$O$2)/(M24+$O$2)</f>
        <v>0.998533062514105</v>
      </c>
      <c r="O24" s="0" t="n">
        <v>107</v>
      </c>
      <c r="P24" s="0" t="n">
        <f aca="false">(O24-13)/(O24+13)</f>
        <v>0.783333333333333</v>
      </c>
      <c r="Q24" s="0" t="n">
        <f aca="false">LOG(O24)</f>
        <v>2.02938377768521</v>
      </c>
      <c r="R24" s="0" t="n">
        <v>0</v>
      </c>
      <c r="S24" s="1" t="n">
        <v>0.00412173225678957</v>
      </c>
      <c r="T24" s="0" t="n">
        <v>1</v>
      </c>
      <c r="U24" s="0" t="n">
        <f aca="false">_xlfn.FLOOR.MATH(R24*A24+S24*M24+T24*$O$2)+D24+E24</f>
        <v>107</v>
      </c>
      <c r="V24" s="0" t="n">
        <f aca="false">MOD(X24,78)</f>
        <v>29</v>
      </c>
      <c r="W24" s="0" t="str">
        <f aca="false">IF(U24=X24,"success","next")</f>
        <v>success</v>
      </c>
      <c r="X24" s="0" t="n">
        <f aca="false">O24</f>
        <v>107</v>
      </c>
    </row>
    <row r="25" customFormat="false" ht="12.8" hidden="false" customHeight="false" outlineLevel="0" collapsed="false">
      <c r="A25" s="0" t="n">
        <v>23</v>
      </c>
      <c r="B25" s="3" t="n">
        <f aca="false">MOD(A25,$O$2)</f>
        <v>10</v>
      </c>
      <c r="C25" s="3" t="n">
        <f aca="false">MOD(A25,64)</f>
        <v>23</v>
      </c>
      <c r="D25" s="0" t="n">
        <v>2</v>
      </c>
      <c r="E25" s="0" t="n">
        <v>8</v>
      </c>
      <c r="F25" s="0" t="str">
        <f aca="false">DEC2BIN(E25)</f>
        <v>1000</v>
      </c>
      <c r="G25" s="0" t="str">
        <f aca="false">BIN2HEX(F25)</f>
        <v>8</v>
      </c>
      <c r="H25" s="0" t="str">
        <f aca="false">DEC2BIN(A25)</f>
        <v>10111</v>
      </c>
      <c r="I25" s="0" t="n">
        <f aca="false">(A25-1)/(A25+1)</f>
        <v>0.916666666666667</v>
      </c>
      <c r="J25" s="3" t="n">
        <f aca="false">I25+H25</f>
        <v>10111.9166666667</v>
      </c>
      <c r="K25" s="3" t="n">
        <f aca="false">I25/J25</f>
        <v>9.06521183751844E-005</v>
      </c>
      <c r="L25" s="0" t="n">
        <f aca="false">I25/J25</f>
        <v>9.06521183751844E-005</v>
      </c>
      <c r="M25" s="0" t="n">
        <f aca="false">M24+M23</f>
        <v>28657</v>
      </c>
      <c r="N25" s="1" t="n">
        <f aca="false">(M25-$O$2)/(M25+$O$2)</f>
        <v>0.999093128705964</v>
      </c>
      <c r="O25" s="0" t="n">
        <v>109</v>
      </c>
      <c r="P25" s="0" t="n">
        <f aca="false">(O25-13)/(O25+13)</f>
        <v>0.786885245901639</v>
      </c>
      <c r="Q25" s="0" t="n">
        <f aca="false">LOG(O25)</f>
        <v>2.03742649794062</v>
      </c>
      <c r="R25" s="0" t="n">
        <v>1</v>
      </c>
      <c r="S25" s="1" t="n">
        <v>0.00265205708901839</v>
      </c>
      <c r="T25" s="0" t="n">
        <v>0</v>
      </c>
      <c r="U25" s="0" t="n">
        <f aca="false">_xlfn.FLOOR.MATH(R25*A25+S25*M25+T25*$O$2)+D25+E25</f>
        <v>109</v>
      </c>
      <c r="V25" s="0" t="n">
        <f aca="false">MOD(X25,78)</f>
        <v>31</v>
      </c>
      <c r="W25" s="0" t="str">
        <f aca="false">IF(U25=X25,"success","next")</f>
        <v>success</v>
      </c>
      <c r="X25" s="0" t="n">
        <f aca="false">O25</f>
        <v>109</v>
      </c>
    </row>
    <row r="26" customFormat="false" ht="12.8" hidden="false" customHeight="false" outlineLevel="0" collapsed="false">
      <c r="A26" s="0" t="n">
        <v>24</v>
      </c>
      <c r="B26" s="3" t="n">
        <f aca="false">MOD(A26,$O$2)</f>
        <v>11</v>
      </c>
      <c r="C26" s="3" t="n">
        <f aca="false">MOD(A26,64)</f>
        <v>24</v>
      </c>
      <c r="D26" s="0" t="n">
        <v>10</v>
      </c>
      <c r="E26" s="0" t="n">
        <v>1</v>
      </c>
      <c r="F26" s="0" t="str">
        <f aca="false">DEC2BIN(E26)</f>
        <v>1</v>
      </c>
      <c r="G26" s="0" t="str">
        <f aca="false">BIN2HEX(F26)</f>
        <v>1</v>
      </c>
      <c r="H26" s="0" t="str">
        <f aca="false">DEC2BIN(A26)</f>
        <v>11000</v>
      </c>
      <c r="I26" s="0" t="n">
        <f aca="false">(A26-1)/(A26+1)</f>
        <v>0.92</v>
      </c>
      <c r="J26" s="3" t="n">
        <f aca="false">I26+H26</f>
        <v>11000.92</v>
      </c>
      <c r="K26" s="3" t="n">
        <f aca="false">I26/J26</f>
        <v>8.36293691800322E-005</v>
      </c>
      <c r="L26" s="0" t="n">
        <f aca="false">I26/J26</f>
        <v>8.36293691800322E-005</v>
      </c>
      <c r="M26" s="0" t="n">
        <f aca="false">M25+M24</f>
        <v>46368</v>
      </c>
      <c r="N26" s="1" t="n">
        <f aca="false">(M26-$O$2)/(M26+$O$2)</f>
        <v>0.999439425626873</v>
      </c>
      <c r="O26" s="0" t="n">
        <v>113</v>
      </c>
      <c r="P26" s="0" t="n">
        <f aca="false">(O26-13)/(O26+13)</f>
        <v>0.793650793650794</v>
      </c>
      <c r="Q26" s="0" t="n">
        <f aca="false">LOG(O26)</f>
        <v>2.05307844348342</v>
      </c>
      <c r="R26" s="0" t="n">
        <v>0</v>
      </c>
      <c r="S26" s="1" t="n">
        <v>0.00191942719116632</v>
      </c>
      <c r="T26" s="0" t="n">
        <v>1</v>
      </c>
      <c r="U26" s="0" t="n">
        <f aca="false">_xlfn.FLOOR.MATH(R26*A26+S26*M26+T26*$O$2)+D26+E26</f>
        <v>113</v>
      </c>
      <c r="V26" s="0" t="n">
        <f aca="false">MOD(X26,78)</f>
        <v>35</v>
      </c>
      <c r="W26" s="0" t="str">
        <f aca="false">IF(U26=X26,"success","next")</f>
        <v>success</v>
      </c>
      <c r="X26" s="0" t="n">
        <f aca="false">O26</f>
        <v>113</v>
      </c>
    </row>
    <row r="27" customFormat="false" ht="12.8" hidden="false" customHeight="false" outlineLevel="0" collapsed="false">
      <c r="A27" s="0" t="n">
        <v>25</v>
      </c>
      <c r="B27" s="3" t="n">
        <f aca="false">MOD(A27,$O$2)</f>
        <v>12</v>
      </c>
      <c r="C27" s="3" t="n">
        <f aca="false">MOD(A27,64)</f>
        <v>25</v>
      </c>
      <c r="D27" s="0" t="n">
        <v>5</v>
      </c>
      <c r="E27" s="0" t="n">
        <v>9</v>
      </c>
      <c r="F27" s="0" t="str">
        <f aca="false">DEC2BIN(E27)</f>
        <v>1001</v>
      </c>
      <c r="G27" s="0" t="str">
        <f aca="false">BIN2HEX(F27)</f>
        <v>9</v>
      </c>
      <c r="H27" s="0" t="str">
        <f aca="false">DEC2BIN(A27)</f>
        <v>11001</v>
      </c>
      <c r="I27" s="0" t="n">
        <f aca="false">(A27-1)/(A27+1)</f>
        <v>0.923076923076923</v>
      </c>
      <c r="J27" s="3" t="n">
        <f aca="false">I27+H27</f>
        <v>11001.9230769231</v>
      </c>
      <c r="K27" s="3" t="n">
        <f aca="false">I27/J27</f>
        <v>8.39014158363922E-005</v>
      </c>
      <c r="L27" s="0" t="n">
        <f aca="false">I27/J27</f>
        <v>8.39014158363922E-005</v>
      </c>
      <c r="M27" s="0" t="n">
        <f aca="false">M26+M25</f>
        <v>75025</v>
      </c>
      <c r="N27" s="1" t="n">
        <f aca="false">(M27-$O$2)/(M27+$O$2)</f>
        <v>0.99965350888883</v>
      </c>
      <c r="O27" s="0" t="n">
        <v>127</v>
      </c>
      <c r="P27" s="0" t="n">
        <f aca="false">(O27-13)/(O27+13)</f>
        <v>0.814285714285714</v>
      </c>
      <c r="Q27" s="0" t="n">
        <f aca="false">LOG(O27)</f>
        <v>2.10380372095596</v>
      </c>
      <c r="R27" s="0" t="n">
        <v>1</v>
      </c>
      <c r="S27" s="1" t="n">
        <v>0.00117294235254915</v>
      </c>
      <c r="T27" s="0" t="n">
        <v>0</v>
      </c>
      <c r="U27" s="0" t="n">
        <f aca="false">_xlfn.FLOOR.MATH(R27*A27+S27*M27+T27*$O$2)+D27+E27</f>
        <v>127</v>
      </c>
      <c r="V27" s="0" t="n">
        <f aca="false">MOD(X27,78)</f>
        <v>49</v>
      </c>
      <c r="W27" s="0" t="str">
        <f aca="false">IF(U27=X27,"success","next")</f>
        <v>success</v>
      </c>
      <c r="X27" s="0" t="n">
        <f aca="false">O27</f>
        <v>127</v>
      </c>
    </row>
    <row r="28" customFormat="false" ht="12.8" hidden="false" customHeight="false" outlineLevel="0" collapsed="false">
      <c r="A28" s="0" t="n">
        <v>26</v>
      </c>
      <c r="B28" s="3" t="n">
        <f aca="false">MOD(A28,$O$2)</f>
        <v>0</v>
      </c>
      <c r="C28" s="3" t="n">
        <f aca="false">MOD(A28,64)</f>
        <v>26</v>
      </c>
      <c r="D28" s="0" t="n">
        <v>0</v>
      </c>
      <c r="E28" s="0" t="n">
        <v>0</v>
      </c>
      <c r="F28" s="0" t="str">
        <f aca="false">DEC2BIN(E28)</f>
        <v>0</v>
      </c>
      <c r="G28" s="0" t="str">
        <f aca="false">BIN2HEX(F28)</f>
        <v>0</v>
      </c>
      <c r="H28" s="0" t="str">
        <f aca="false">DEC2BIN(A28)</f>
        <v>11010</v>
      </c>
      <c r="I28" s="0" t="n">
        <f aca="false">(A28-1)/(A28+1)</f>
        <v>0.925925925925926</v>
      </c>
      <c r="J28" s="3" t="n">
        <f aca="false">I28+H28</f>
        <v>11010.9259259259</v>
      </c>
      <c r="K28" s="3" t="n">
        <f aca="false">I28/J28</f>
        <v>8.40915588893187E-005</v>
      </c>
      <c r="L28" s="0" t="n">
        <f aca="false">I28/J28</f>
        <v>8.40915588893187E-005</v>
      </c>
      <c r="M28" s="0" t="n">
        <f aca="false">M27+M26</f>
        <v>121393</v>
      </c>
      <c r="N28" s="1" t="n">
        <f aca="false">(M28-$O$2)/(M28+$O$2)</f>
        <v>0.99978584254485</v>
      </c>
      <c r="O28" s="0" t="n">
        <v>131</v>
      </c>
      <c r="P28" s="0" t="n">
        <f aca="false">(O28-13)/(O28+13)</f>
        <v>0.819444444444444</v>
      </c>
      <c r="Q28" s="0" t="n">
        <f aca="false">LOG(O28)</f>
        <v>2.11727129565576</v>
      </c>
      <c r="R28" s="0" t="n">
        <v>0</v>
      </c>
      <c r="S28" s="1" t="n">
        <v>0.000972049459194517</v>
      </c>
      <c r="T28" s="0" t="n">
        <v>1</v>
      </c>
      <c r="U28" s="0" t="n">
        <f aca="false">_xlfn.FLOOR.MATH(R28*A28+S28*M28+T28*$O$2)+D28+E28</f>
        <v>131</v>
      </c>
      <c r="V28" s="0" t="n">
        <f aca="false">MOD(X28,78)</f>
        <v>53</v>
      </c>
      <c r="W28" s="0" t="str">
        <f aca="false">IF(U28=X28,"success","next")</f>
        <v>success</v>
      </c>
      <c r="X28" s="0" t="n">
        <f aca="false">O28</f>
        <v>131</v>
      </c>
    </row>
    <row r="29" customFormat="false" ht="12.8" hidden="false" customHeight="false" outlineLevel="0" collapsed="false">
      <c r="A29" s="0" t="n">
        <v>27</v>
      </c>
      <c r="B29" s="3" t="n">
        <f aca="false">MOD(A29,$O$2)</f>
        <v>1</v>
      </c>
      <c r="C29" s="3" t="n">
        <f aca="false">MOD(A29,64)</f>
        <v>27</v>
      </c>
      <c r="D29" s="0" t="n">
        <v>8</v>
      </c>
      <c r="E29" s="0" t="n">
        <v>9</v>
      </c>
      <c r="F29" s="0" t="str">
        <f aca="false">DEC2BIN(E29)</f>
        <v>1001</v>
      </c>
      <c r="G29" s="0" t="str">
        <f aca="false">BIN2HEX(F29)</f>
        <v>9</v>
      </c>
      <c r="H29" s="0" t="str">
        <f aca="false">DEC2BIN(A29)</f>
        <v>11011</v>
      </c>
      <c r="I29" s="0" t="n">
        <f aca="false">(A29-1)/(A29+1)</f>
        <v>0.928571428571429</v>
      </c>
      <c r="J29" s="3" t="n">
        <f aca="false">I29+H29</f>
        <v>11011.9285714286</v>
      </c>
      <c r="K29" s="3" t="n">
        <f aca="false">I29/J29</f>
        <v>8.43241420018551E-005</v>
      </c>
      <c r="L29" s="0" t="n">
        <f aca="false">I29/J29</f>
        <v>8.43241420018551E-005</v>
      </c>
      <c r="M29" s="0" t="n">
        <f aca="false">M28+M27</f>
        <v>196418</v>
      </c>
      <c r="N29" s="1" t="n">
        <f aca="false">(M29-$O$2)/(M29+$O$2)</f>
        <v>0.999867638000112</v>
      </c>
      <c r="O29" s="0" t="n">
        <v>137</v>
      </c>
      <c r="P29" s="0" t="n">
        <f aca="false">(O29-13)/(O29+13)</f>
        <v>0.826666666666667</v>
      </c>
      <c r="Q29" s="0" t="n">
        <f aca="false">LOG(O29)</f>
        <v>2.13672056715641</v>
      </c>
      <c r="R29" s="0" t="n">
        <v>1</v>
      </c>
      <c r="S29" s="1" t="n">
        <v>0.000473480027288741</v>
      </c>
      <c r="T29" s="0" t="n">
        <v>0</v>
      </c>
      <c r="U29" s="0" t="n">
        <f aca="false">_xlfn.FLOOR.MATH(R29*A29+S29*M29+T29*$O$2)+D29+E29</f>
        <v>137</v>
      </c>
      <c r="V29" s="0" t="n">
        <f aca="false">MOD(X29,78)</f>
        <v>59</v>
      </c>
      <c r="W29" s="0" t="str">
        <f aca="false">IF(U29=X29,"success","next")</f>
        <v>success</v>
      </c>
      <c r="X29" s="0" t="n">
        <f aca="false">O29</f>
        <v>137</v>
      </c>
    </row>
    <row r="30" customFormat="false" ht="12.8" hidden="false" customHeight="false" outlineLevel="0" collapsed="false">
      <c r="A30" s="0" t="n">
        <v>28</v>
      </c>
      <c r="B30" s="3" t="n">
        <f aca="false">MOD(A30,$O$2)</f>
        <v>2</v>
      </c>
      <c r="C30" s="3" t="n">
        <f aca="false">MOD(A30,64)</f>
        <v>28</v>
      </c>
      <c r="D30" s="0" t="n">
        <v>3</v>
      </c>
      <c r="E30" s="0" t="n">
        <v>1</v>
      </c>
      <c r="F30" s="0" t="str">
        <f aca="false">DEC2BIN(E30)</f>
        <v>1</v>
      </c>
      <c r="G30" s="0" t="str">
        <f aca="false">BIN2HEX(F30)</f>
        <v>1</v>
      </c>
      <c r="H30" s="0" t="str">
        <f aca="false">DEC2BIN(A30)</f>
        <v>11100</v>
      </c>
      <c r="I30" s="0" t="n">
        <f aca="false">(A30-1)/(A30+1)</f>
        <v>0.931034482758621</v>
      </c>
      <c r="J30" s="3" t="n">
        <f aca="false">I30+H30</f>
        <v>11100.9310344828</v>
      </c>
      <c r="K30" s="3" t="n">
        <f aca="false">I30/J30</f>
        <v>8.3869945670913E-005</v>
      </c>
      <c r="L30" s="0" t="n">
        <f aca="false">I30/J30</f>
        <v>8.3869945670913E-005</v>
      </c>
      <c r="M30" s="0" t="n">
        <f aca="false">M29+M28</f>
        <v>317811</v>
      </c>
      <c r="N30" s="1" t="n">
        <f aca="false">(M30-$O$2)/(M30+$O$2)</f>
        <v>0.999918193717278</v>
      </c>
      <c r="O30" s="0" t="n">
        <v>139</v>
      </c>
      <c r="P30" s="0" t="n">
        <f aca="false">(O30-13)/(O30+13)</f>
        <v>0.828947368421053</v>
      </c>
      <c r="Q30" s="0" t="n">
        <f aca="false">LOG(O30)</f>
        <v>2.14301480025409</v>
      </c>
      <c r="R30" s="0" t="n">
        <v>0</v>
      </c>
      <c r="S30" s="1" t="n">
        <v>0.000383875951430253</v>
      </c>
      <c r="T30" s="0" t="n">
        <v>1</v>
      </c>
      <c r="U30" s="0" t="n">
        <f aca="false">_xlfn.FLOOR.MATH(R30*A30+S30*M30+T30*$O$2)+D30+E30</f>
        <v>139</v>
      </c>
      <c r="V30" s="0" t="n">
        <f aca="false">MOD(X30,78)</f>
        <v>61</v>
      </c>
      <c r="W30" s="0" t="str">
        <f aca="false">IF(U30=X30,"success","next")</f>
        <v>success</v>
      </c>
      <c r="X30" s="0" t="n">
        <f aca="false">O30</f>
        <v>139</v>
      </c>
    </row>
    <row r="31" customFormat="false" ht="12.8" hidden="false" customHeight="false" outlineLevel="0" collapsed="false">
      <c r="A31" s="0" t="n">
        <v>29</v>
      </c>
      <c r="B31" s="3" t="n">
        <f aca="false">MOD(A31,$O$2)</f>
        <v>3</v>
      </c>
      <c r="C31" s="3" t="n">
        <f aca="false">MOD(A31,64)</f>
        <v>29</v>
      </c>
      <c r="D31" s="0" t="n">
        <v>11</v>
      </c>
      <c r="E31" s="0" t="n">
        <v>8</v>
      </c>
      <c r="F31" s="0" t="str">
        <f aca="false">DEC2BIN(E31)</f>
        <v>1000</v>
      </c>
      <c r="G31" s="0" t="str">
        <f aca="false">BIN2HEX(F31)</f>
        <v>8</v>
      </c>
      <c r="H31" s="0" t="str">
        <f aca="false">DEC2BIN(A31)</f>
        <v>11101</v>
      </c>
      <c r="I31" s="0" t="n">
        <f aca="false">(A31-1)/(A31+1)</f>
        <v>0.933333333333333</v>
      </c>
      <c r="J31" s="3" t="n">
        <f aca="false">I31+H31</f>
        <v>11101.9333333333</v>
      </c>
      <c r="K31" s="3" t="n">
        <f aca="false">I31/J31</f>
        <v>8.40694413585622E-005</v>
      </c>
      <c r="L31" s="0" t="n">
        <f aca="false">I31/J31</f>
        <v>8.40694413585622E-005</v>
      </c>
      <c r="M31" s="0" t="n">
        <f aca="false">M30+M29</f>
        <v>514229</v>
      </c>
      <c r="N31" s="1" t="n">
        <f aca="false">(M31-$O$2)/(M31+$O$2)</f>
        <v>0.999949440146857</v>
      </c>
      <c r="O31" s="0" t="n">
        <v>149</v>
      </c>
      <c r="P31" s="0" t="n">
        <f aca="false">(O31-13)/(O31+13)</f>
        <v>0.839506172839506</v>
      </c>
      <c r="Q31" s="0" t="n">
        <f aca="false">LOG(O31)</f>
        <v>2.17318626841227</v>
      </c>
      <c r="R31" s="0" t="n">
        <v>1</v>
      </c>
      <c r="S31" s="1" t="n">
        <v>0.000196410548607721</v>
      </c>
      <c r="T31" s="0" t="n">
        <v>0</v>
      </c>
      <c r="U31" s="0" t="n">
        <f aca="false">_xlfn.FLOOR.MATH(R31*A31+S31*M31+T31*$O$2)+D31+E31</f>
        <v>149</v>
      </c>
      <c r="V31" s="0" t="n">
        <f aca="false">MOD(X31,78)</f>
        <v>71</v>
      </c>
      <c r="W31" s="0" t="str">
        <f aca="false">IF(U31=X31,"success","next")</f>
        <v>success</v>
      </c>
      <c r="X31" s="0" t="n">
        <f aca="false">O31</f>
        <v>149</v>
      </c>
    </row>
    <row r="32" customFormat="false" ht="12.8" hidden="false" customHeight="false" outlineLevel="0" collapsed="false">
      <c r="A32" s="0" t="n">
        <v>30</v>
      </c>
      <c r="B32" s="3" t="n">
        <f aca="false">MOD(A32,$O$2)</f>
        <v>4</v>
      </c>
      <c r="C32" s="3" t="n">
        <f aca="false">MOD(A32,64)</f>
        <v>30</v>
      </c>
      <c r="D32" s="0" t="n">
        <v>6</v>
      </c>
      <c r="E32" s="0" t="n">
        <v>2</v>
      </c>
      <c r="F32" s="0" t="str">
        <f aca="false">DEC2BIN(E32)</f>
        <v>10</v>
      </c>
      <c r="G32" s="0" t="str">
        <f aca="false">BIN2HEX(F32)</f>
        <v>2</v>
      </c>
      <c r="H32" s="0" t="str">
        <f aca="false">DEC2BIN(A32)</f>
        <v>11110</v>
      </c>
      <c r="I32" s="0" t="n">
        <f aca="false">(A32-1)/(A32+1)</f>
        <v>0.935483870967742</v>
      </c>
      <c r="J32" s="3" t="n">
        <f aca="false">I32+H32</f>
        <v>11110.935483871</v>
      </c>
      <c r="K32" s="3" t="n">
        <f aca="false">I32/J32</f>
        <v>8.4194879209381E-005</v>
      </c>
      <c r="L32" s="0" t="n">
        <f aca="false">I32/J32</f>
        <v>8.4194879209381E-005</v>
      </c>
      <c r="M32" s="0" t="n">
        <f aca="false">M31+M30</f>
        <v>832040</v>
      </c>
      <c r="N32" s="1" t="n">
        <f aca="false">(M32-$O$2)/(M32+$O$2)</f>
        <v>0.999968751990558</v>
      </c>
      <c r="O32" s="0" t="n">
        <v>151</v>
      </c>
      <c r="P32" s="0" t="n">
        <f aca="false">(O32-13)/(O32+13)</f>
        <v>0.841463414634146</v>
      </c>
      <c r="Q32" s="0" t="n">
        <f aca="false">LOG(O32)</f>
        <v>2.17897694729317</v>
      </c>
      <c r="R32" s="0" t="n">
        <v>0</v>
      </c>
      <c r="S32" s="1" t="n">
        <v>0.000156242488341907</v>
      </c>
      <c r="T32" s="0" t="n">
        <v>1</v>
      </c>
      <c r="U32" s="0" t="n">
        <f aca="false">_xlfn.FLOOR.MATH(R32*A32+S32*M32+T32*$O$2)+D32+E32</f>
        <v>151</v>
      </c>
      <c r="V32" s="0" t="n">
        <f aca="false">MOD(X32,78)</f>
        <v>73</v>
      </c>
      <c r="W32" s="0" t="str">
        <f aca="false">IF(U32=X32,"success","next")</f>
        <v>success</v>
      </c>
      <c r="X32" s="0" t="n">
        <f aca="false">O32</f>
        <v>151</v>
      </c>
    </row>
    <row r="33" customFormat="false" ht="12.8" hidden="false" customHeight="false" outlineLevel="0" collapsed="false">
      <c r="A33" s="0" t="n">
        <v>31</v>
      </c>
      <c r="B33" s="3" t="n">
        <f aca="false">MOD(A33,$O$2)</f>
        <v>5</v>
      </c>
      <c r="C33" s="3" t="n">
        <f aca="false">MOD(A33,64)</f>
        <v>31</v>
      </c>
      <c r="D33" s="0" t="n">
        <v>1</v>
      </c>
      <c r="E33" s="0" t="n">
        <v>4</v>
      </c>
      <c r="F33" s="0" t="str">
        <f aca="false">DEC2BIN(E33)</f>
        <v>100</v>
      </c>
      <c r="G33" s="0" t="str">
        <f aca="false">BIN2HEX(F33)</f>
        <v>4</v>
      </c>
      <c r="H33" s="0" t="str">
        <f aca="false">DEC2BIN(A33)</f>
        <v>11111</v>
      </c>
      <c r="I33" s="0" t="n">
        <f aca="false">(A33-1)/(A33+1)</f>
        <v>0.9375</v>
      </c>
      <c r="J33" s="3" t="n">
        <f aca="false">I33+H33</f>
        <v>11111.9375</v>
      </c>
      <c r="K33" s="3" t="n">
        <f aca="false">I33/J33</f>
        <v>8.43687250760725E-005</v>
      </c>
      <c r="L33" s="0" t="n">
        <f aca="false">I33/J33</f>
        <v>8.43687250760725E-005</v>
      </c>
      <c r="M33" s="0" t="n">
        <f aca="false">M32+M31</f>
        <v>1346269</v>
      </c>
      <c r="N33" s="1" t="n">
        <f aca="false">(M33-$O$2)/(M33+$O$2)</f>
        <v>0.999980687552831</v>
      </c>
      <c r="O33" s="0" t="n">
        <v>157</v>
      </c>
      <c r="P33" s="0" t="n">
        <f aca="false">(O33-13)/(O33+13)</f>
        <v>0.847058823529412</v>
      </c>
      <c r="Q33" s="0" t="n">
        <f aca="false">LOG(O33)</f>
        <v>2.19589965240923</v>
      </c>
      <c r="R33" s="0" t="n">
        <v>1</v>
      </c>
      <c r="S33" s="1" t="n">
        <v>8.98780258625876E-005</v>
      </c>
      <c r="T33" s="0" t="n">
        <v>0</v>
      </c>
      <c r="U33" s="0" t="n">
        <f aca="false">_xlfn.FLOOR.MATH(R33*A33+S33*M33+T33*$O$2)+D33+E33</f>
        <v>157</v>
      </c>
      <c r="V33" s="0" t="n">
        <f aca="false">MOD(X33,78)</f>
        <v>1</v>
      </c>
      <c r="W33" s="0" t="str">
        <f aca="false">IF(U33=X33,"success","next")</f>
        <v>success</v>
      </c>
      <c r="X33" s="0" t="n">
        <f aca="false">O33</f>
        <v>157</v>
      </c>
    </row>
    <row r="34" customFormat="false" ht="12.8" hidden="false" customHeight="false" outlineLevel="0" collapsed="false">
      <c r="A34" s="0" t="n">
        <v>32</v>
      </c>
      <c r="B34" s="3" t="n">
        <f aca="false">MOD(A34,$O$2)</f>
        <v>6</v>
      </c>
      <c r="C34" s="3" t="n">
        <f aca="false">MOD(A34,64)</f>
        <v>32</v>
      </c>
      <c r="D34" s="0" t="n">
        <v>9</v>
      </c>
      <c r="E34" s="0" t="n">
        <v>15</v>
      </c>
      <c r="F34" s="0" t="str">
        <f aca="false">DEC2BIN(E34)</f>
        <v>1111</v>
      </c>
      <c r="G34" s="0" t="str">
        <f aca="false">BIN2HEX(F34)</f>
        <v>F</v>
      </c>
      <c r="H34" s="0" t="str">
        <f aca="false">DEC2BIN(A34)</f>
        <v>100000</v>
      </c>
      <c r="I34" s="0" t="n">
        <f aca="false">(A34-1)/(A34+1)</f>
        <v>0.939393939393939</v>
      </c>
      <c r="J34" s="3" t="n">
        <f aca="false">I34+H34</f>
        <v>100000.939393939</v>
      </c>
      <c r="K34" s="3" t="n">
        <f aca="false">I34/J34</f>
        <v>9.39385114867103E-006</v>
      </c>
      <c r="L34" s="0" t="n">
        <f aca="false">I34/J34</f>
        <v>9.39385114867103E-006</v>
      </c>
      <c r="M34" s="0" t="n">
        <f aca="false">M33+M32</f>
        <v>2178309</v>
      </c>
      <c r="N34" s="1" t="n">
        <f aca="false">(M34-$O$2)/(M34+$O$2)</f>
        <v>0.99998806420722</v>
      </c>
      <c r="O34" s="0" t="n">
        <v>163</v>
      </c>
      <c r="P34" s="0" t="n">
        <f aca="false">(O34-13)/(O34+13)</f>
        <v>0.852272727272727</v>
      </c>
      <c r="Q34" s="0" t="n">
        <f aca="false">LOG(O34)</f>
        <v>2.21218760440396</v>
      </c>
      <c r="R34" s="0" t="n">
        <v>0</v>
      </c>
      <c r="S34" s="1" t="n">
        <v>5.78430332886657E-005</v>
      </c>
      <c r="T34" s="0" t="n">
        <v>1</v>
      </c>
      <c r="U34" s="0" t="n">
        <f aca="false">_xlfn.FLOOR.MATH(R34*A34+S34*M34+T34*$O$2)+D34+E34</f>
        <v>163</v>
      </c>
      <c r="V34" s="0" t="n">
        <f aca="false">MOD(X34,78)</f>
        <v>7</v>
      </c>
      <c r="W34" s="0" t="str">
        <f aca="false">IF(U34=X34,"success","next")</f>
        <v>success</v>
      </c>
      <c r="X34" s="0" t="n">
        <f aca="false">O34</f>
        <v>163</v>
      </c>
    </row>
    <row r="35" customFormat="false" ht="12.8" hidden="false" customHeight="false" outlineLevel="0" collapsed="false">
      <c r="A35" s="0" t="n">
        <v>33</v>
      </c>
      <c r="B35" s="3" t="n">
        <f aca="false">MOD(A35,$O$2)</f>
        <v>7</v>
      </c>
      <c r="C35" s="3" t="n">
        <f aca="false">MOD(A35,64)</f>
        <v>33</v>
      </c>
      <c r="D35" s="0" t="n">
        <v>4</v>
      </c>
      <c r="E35" s="0" t="n">
        <v>3</v>
      </c>
      <c r="F35" s="0" t="str">
        <f aca="false">DEC2BIN(E35)</f>
        <v>11</v>
      </c>
      <c r="G35" s="0" t="str">
        <f aca="false">BIN2HEX(F35)</f>
        <v>3</v>
      </c>
      <c r="H35" s="0" t="str">
        <f aca="false">DEC2BIN(A35)</f>
        <v>100001</v>
      </c>
      <c r="I35" s="0" t="n">
        <f aca="false">(A35-1)/(A35+1)</f>
        <v>0.941176470588235</v>
      </c>
      <c r="J35" s="3" t="n">
        <f aca="false">I35+H35</f>
        <v>100001.941176471</v>
      </c>
      <c r="K35" s="3" t="n">
        <f aca="false">I35/J35</f>
        <v>9.41158201046686E-006</v>
      </c>
      <c r="L35" s="0" t="n">
        <f aca="false">I35/J35</f>
        <v>9.41158201046686E-006</v>
      </c>
      <c r="M35" s="0" t="n">
        <f aca="false">M34+M33</f>
        <v>3524578</v>
      </c>
      <c r="N35" s="1" t="n">
        <f aca="false">(M35-$O$2)/(M35+$O$2)</f>
        <v>0.999992623257564</v>
      </c>
      <c r="O35" s="0" t="n">
        <v>167</v>
      </c>
      <c r="P35" s="0" t="n">
        <f aca="false">(O35-13)/(O35+13)</f>
        <v>0.855555555555556</v>
      </c>
      <c r="Q35" s="0" t="n">
        <f aca="false">LOG(O35)</f>
        <v>2.22271647114758</v>
      </c>
      <c r="R35" s="0" t="n">
        <v>1</v>
      </c>
      <c r="S35" s="1" t="n">
        <v>3.6032682494188E-005</v>
      </c>
      <c r="T35" s="0" t="n">
        <v>0</v>
      </c>
      <c r="U35" s="0" t="n">
        <f aca="false">_xlfn.FLOOR.MATH(R35*A35+S35*M35+T35*$O$2)+D35+E35</f>
        <v>167</v>
      </c>
      <c r="V35" s="0" t="n">
        <f aca="false">MOD(X35,78)</f>
        <v>11</v>
      </c>
      <c r="W35" s="0" t="str">
        <f aca="false">IF(U35=X35,"success","next")</f>
        <v>success</v>
      </c>
      <c r="X35" s="0" t="n">
        <f aca="false">O35</f>
        <v>167</v>
      </c>
    </row>
    <row r="36" customFormat="false" ht="12.8" hidden="false" customHeight="false" outlineLevel="0" collapsed="false">
      <c r="A36" s="0" t="n">
        <v>34</v>
      </c>
      <c r="B36" s="3" t="n">
        <f aca="false">MOD(A36,$O$2)</f>
        <v>8</v>
      </c>
      <c r="C36" s="3" t="n">
        <f aca="false">MOD(A36,64)</f>
        <v>34</v>
      </c>
      <c r="D36" s="0" t="n">
        <v>12</v>
      </c>
      <c r="E36" s="0" t="n">
        <v>4</v>
      </c>
      <c r="F36" s="0" t="str">
        <f aca="false">DEC2BIN(E36)</f>
        <v>100</v>
      </c>
      <c r="G36" s="0" t="str">
        <f aca="false">BIN2HEX(F36)</f>
        <v>4</v>
      </c>
      <c r="H36" s="0" t="str">
        <f aca="false">DEC2BIN(A36)</f>
        <v>100010</v>
      </c>
      <c r="I36" s="0" t="n">
        <f aca="false">(A36-1)/(A36+1)</f>
        <v>0.942857142857143</v>
      </c>
      <c r="J36" s="3" t="n">
        <f aca="false">I36+H36</f>
        <v>100010.942857143</v>
      </c>
      <c r="K36" s="3" t="n">
        <f aca="false">I36/J36</f>
        <v>9.42753978636052E-006</v>
      </c>
      <c r="L36" s="0" t="n">
        <f aca="false">I36/J36</f>
        <v>9.42753978636052E-006</v>
      </c>
      <c r="M36" s="0" t="n">
        <f aca="false">M35+M34</f>
        <v>5702887</v>
      </c>
      <c r="N36" s="1" t="n">
        <f aca="false">(M36-$O$2)/(M36+$O$2)</f>
        <v>0.999995440916025</v>
      </c>
      <c r="O36" s="0" t="n">
        <v>173</v>
      </c>
      <c r="P36" s="0" t="n">
        <f aca="false">(O36-13)/(O36+13)</f>
        <v>0.860215053763441</v>
      </c>
      <c r="Q36" s="0" t="n">
        <f aca="false">LOG(O36)</f>
        <v>2.2380461031288</v>
      </c>
      <c r="R36" s="0" t="n">
        <v>0</v>
      </c>
      <c r="S36" s="1" t="n">
        <v>2.52503688044319E-005</v>
      </c>
      <c r="T36" s="0" t="n">
        <v>1</v>
      </c>
      <c r="U36" s="0" t="n">
        <f aca="false">_xlfn.FLOOR.MATH(R36*A36+S36*M36+T36*$O$2)+D36+E36</f>
        <v>173</v>
      </c>
      <c r="V36" s="0" t="n">
        <f aca="false">MOD(X36,78)</f>
        <v>17</v>
      </c>
      <c r="W36" s="0" t="str">
        <f aca="false">IF(U36=X36,"success","next")</f>
        <v>success</v>
      </c>
      <c r="X36" s="0" t="n">
        <f aca="false">O36</f>
        <v>173</v>
      </c>
    </row>
    <row r="37" customFormat="false" ht="12.8" hidden="false" customHeight="false" outlineLevel="0" collapsed="false">
      <c r="A37" s="0" t="n">
        <v>35</v>
      </c>
      <c r="B37" s="3" t="n">
        <f aca="false">MOD(A37,$O$2)</f>
        <v>9</v>
      </c>
      <c r="C37" s="3" t="n">
        <f aca="false">MOD(A37,64)</f>
        <v>35</v>
      </c>
      <c r="D37" s="0" t="n">
        <v>7</v>
      </c>
      <c r="E37" s="0" t="n">
        <v>14</v>
      </c>
      <c r="F37" s="0" t="str">
        <f aca="false">DEC2BIN(E37)</f>
        <v>1110</v>
      </c>
      <c r="G37" s="0" t="str">
        <f aca="false">BIN2HEX(F37)</f>
        <v>E</v>
      </c>
      <c r="H37" s="0" t="str">
        <f aca="false">DEC2BIN(A37)</f>
        <v>100011</v>
      </c>
      <c r="I37" s="0" t="n">
        <f aca="false">(A37-1)/(A37+1)</f>
        <v>0.944444444444444</v>
      </c>
      <c r="J37" s="3" t="n">
        <f aca="false">I37+H37</f>
        <v>100011.944444444</v>
      </c>
      <c r="K37" s="3" t="n">
        <f aca="false">I37/J37</f>
        <v>9.44331649275225E-006</v>
      </c>
      <c r="L37" s="0" t="n">
        <f aca="false">I37/J37</f>
        <v>9.44331649275225E-006</v>
      </c>
      <c r="M37" s="0" t="n">
        <f aca="false">M36+M35</f>
        <v>9227465</v>
      </c>
      <c r="N37" s="1" t="n">
        <f aca="false">(M37-$O$2)/(M37+$O$2)</f>
        <v>0.999997182328693</v>
      </c>
      <c r="O37" s="0" t="n">
        <v>179</v>
      </c>
      <c r="P37" s="0" t="n">
        <f aca="false">(O37-13)/(O37+13)</f>
        <v>0.864583333333333</v>
      </c>
      <c r="Q37" s="0" t="n">
        <f aca="false">LOG(O37)</f>
        <v>2.25285303097989</v>
      </c>
      <c r="R37" s="0" t="n">
        <v>1</v>
      </c>
      <c r="S37" s="1" t="n">
        <v>1.33297715027909E-005</v>
      </c>
      <c r="T37" s="0" t="n">
        <v>0</v>
      </c>
      <c r="U37" s="0" t="n">
        <f aca="false">_xlfn.FLOOR.MATH(R37*A37+S37*M37+T37*$O$2)+D37+E37</f>
        <v>179</v>
      </c>
      <c r="V37" s="0" t="n">
        <f aca="false">MOD(X37,78)</f>
        <v>23</v>
      </c>
      <c r="W37" s="0" t="str">
        <f aca="false">IF(U37=X37,"success","next")</f>
        <v>success</v>
      </c>
      <c r="X37" s="0" t="n">
        <f aca="false">O37</f>
        <v>179</v>
      </c>
    </row>
    <row r="38" customFormat="false" ht="12.8" hidden="false" customHeight="false" outlineLevel="0" collapsed="false">
      <c r="A38" s="0" t="n">
        <v>36</v>
      </c>
      <c r="B38" s="3" t="n">
        <f aca="false">MOD(A38,$O$2)</f>
        <v>10</v>
      </c>
      <c r="C38" s="3" t="n">
        <f aca="false">MOD(A38,64)</f>
        <v>36</v>
      </c>
      <c r="D38" s="0" t="n">
        <v>2</v>
      </c>
      <c r="E38" s="0" t="n">
        <v>8</v>
      </c>
      <c r="F38" s="0" t="str">
        <f aca="false">DEC2BIN(E38)</f>
        <v>1000</v>
      </c>
      <c r="G38" s="0" t="str">
        <f aca="false">BIN2HEX(F38)</f>
        <v>8</v>
      </c>
      <c r="H38" s="0" t="str">
        <f aca="false">DEC2BIN(A38)</f>
        <v>100100</v>
      </c>
      <c r="I38" s="0" t="n">
        <f aca="false">(A38-1)/(A38+1)</f>
        <v>0.945945945945946</v>
      </c>
      <c r="J38" s="3" t="n">
        <f aca="false">I38+H38</f>
        <v>100100.945945946</v>
      </c>
      <c r="K38" s="3" t="n">
        <f aca="false">I38/J38</f>
        <v>9.44992014817475E-006</v>
      </c>
      <c r="L38" s="0" t="n">
        <f aca="false">I38/J38</f>
        <v>9.44992014817475E-006</v>
      </c>
      <c r="M38" s="0" t="n">
        <f aca="false">M37+M36</f>
        <v>14930352</v>
      </c>
      <c r="N38" s="1" t="n">
        <f aca="false">(M38-$O$2)/(M38+$O$2)</f>
        <v>0.999998258582426</v>
      </c>
      <c r="O38" s="0" t="n">
        <v>181</v>
      </c>
      <c r="P38" s="0" t="n">
        <f aca="false">(O38-13)/(O38+13)</f>
        <v>0.865979381443299</v>
      </c>
      <c r="Q38" s="0" t="n">
        <f aca="false">LOG(O38)</f>
        <v>2.25767857486918</v>
      </c>
      <c r="R38" s="0" t="n">
        <v>0</v>
      </c>
      <c r="S38" s="1" t="n">
        <v>1.05824698573751E-005</v>
      </c>
      <c r="T38" s="0" t="n">
        <v>1</v>
      </c>
      <c r="U38" s="0" t="n">
        <f aca="false">_xlfn.FLOOR.MATH(R38*A38+S38*M38+T38*$O$2)+D38+E38</f>
        <v>181</v>
      </c>
      <c r="V38" s="0" t="n">
        <f aca="false">MOD(X38,78)</f>
        <v>25</v>
      </c>
      <c r="W38" s="0" t="str">
        <f aca="false">IF(U38=X38,"success","next")</f>
        <v>success</v>
      </c>
      <c r="X38" s="0" t="n">
        <f aca="false">O38</f>
        <v>181</v>
      </c>
    </row>
    <row r="39" customFormat="false" ht="12.8" hidden="false" customHeight="false" outlineLevel="0" collapsed="false">
      <c r="A39" s="0" t="n">
        <v>37</v>
      </c>
      <c r="B39" s="3" t="n">
        <f aca="false">MOD(A39,$O$2)</f>
        <v>11</v>
      </c>
      <c r="C39" s="3" t="n">
        <f aca="false">MOD(A39,64)</f>
        <v>37</v>
      </c>
      <c r="D39" s="0" t="n">
        <v>10</v>
      </c>
      <c r="E39" s="0" t="n">
        <v>1</v>
      </c>
      <c r="F39" s="0" t="str">
        <f aca="false">DEC2BIN(E39)</f>
        <v>1</v>
      </c>
      <c r="G39" s="0" t="str">
        <f aca="false">BIN2HEX(F39)</f>
        <v>1</v>
      </c>
      <c r="H39" s="0" t="str">
        <f aca="false">DEC2BIN(A39)</f>
        <v>100101</v>
      </c>
      <c r="I39" s="0" t="n">
        <f aca="false">(A39-1)/(A39+1)</f>
        <v>0.947368421052632</v>
      </c>
      <c r="J39" s="3" t="n">
        <f aca="false">I39+H39</f>
        <v>100101.947368421</v>
      </c>
      <c r="K39" s="3" t="n">
        <f aca="false">I39/J39</f>
        <v>9.46403587500532E-006</v>
      </c>
      <c r="L39" s="0" t="n">
        <f aca="false">I39/J39</f>
        <v>9.46403587500532E-006</v>
      </c>
      <c r="M39" s="0" t="n">
        <f aca="false">M38+M37</f>
        <v>24157817</v>
      </c>
      <c r="N39" s="1" t="n">
        <f aca="false">(M39-$O$2)/(M39+$O$2)</f>
        <v>0.999998923744393</v>
      </c>
      <c r="O39" s="0" t="n">
        <v>191</v>
      </c>
      <c r="P39" s="0" t="n">
        <f aca="false">(O39-13)/(O39+13)</f>
        <v>0.872549019607843</v>
      </c>
      <c r="Q39" s="0" t="n">
        <f aca="false">LOG(O39)</f>
        <v>2.28103336724773</v>
      </c>
      <c r="R39" s="0" t="n">
        <v>1</v>
      </c>
      <c r="S39" s="1" t="n">
        <v>5.91940902607218E-006</v>
      </c>
      <c r="T39" s="0" t="n">
        <v>0</v>
      </c>
      <c r="U39" s="0" t="n">
        <f aca="false">_xlfn.FLOOR.MATH(R39*A39+S39*M39+T39*$O$2)+D39+E39</f>
        <v>191</v>
      </c>
      <c r="V39" s="0" t="n">
        <f aca="false">MOD(X39,78)</f>
        <v>35</v>
      </c>
      <c r="W39" s="0" t="str">
        <f aca="false">IF(U39=X39,"success","next")</f>
        <v>success</v>
      </c>
      <c r="X39" s="0" t="n">
        <f aca="false">O39</f>
        <v>191</v>
      </c>
    </row>
    <row r="40" customFormat="false" ht="12.8" hidden="false" customHeight="false" outlineLevel="0" collapsed="false">
      <c r="A40" s="0" t="n">
        <v>38</v>
      </c>
      <c r="B40" s="3" t="n">
        <f aca="false">MOD(A40,$O$2)</f>
        <v>12</v>
      </c>
      <c r="C40" s="3" t="n">
        <f aca="false">MOD(A40,64)</f>
        <v>38</v>
      </c>
      <c r="D40" s="0" t="n">
        <v>5</v>
      </c>
      <c r="E40" s="0" t="n">
        <v>9</v>
      </c>
      <c r="F40" s="0" t="str">
        <f aca="false">DEC2BIN(E40)</f>
        <v>1001</v>
      </c>
      <c r="G40" s="0" t="str">
        <f aca="false">BIN2HEX(F40)</f>
        <v>9</v>
      </c>
      <c r="H40" s="0" t="str">
        <f aca="false">DEC2BIN(A40)</f>
        <v>100110</v>
      </c>
      <c r="I40" s="0" t="n">
        <f aca="false">(A40-1)/(A40+1)</f>
        <v>0.948717948717949</v>
      </c>
      <c r="J40" s="3" t="n">
        <f aca="false">I40+H40</f>
        <v>100110.948717949</v>
      </c>
      <c r="K40" s="3" t="n">
        <f aca="false">I40/J40</f>
        <v>9.4766652485819E-006</v>
      </c>
      <c r="L40" s="0" t="n">
        <f aca="false">I40/J40</f>
        <v>9.4766652485819E-006</v>
      </c>
      <c r="M40" s="0" t="n">
        <f aca="false">M39+M38</f>
        <v>39088169</v>
      </c>
      <c r="N40" s="1" t="n">
        <f aca="false">(M40-$O$2)/(M40+$O$2)</f>
        <v>0.999999334837317</v>
      </c>
      <c r="O40" s="0" t="n">
        <v>193</v>
      </c>
      <c r="P40" s="0" t="n">
        <f aca="false">(O40-13)/(O40+13)</f>
        <v>0.87378640776699</v>
      </c>
      <c r="Q40" s="0" t="n">
        <f aca="false">LOG(O40)</f>
        <v>2.28555730900777</v>
      </c>
      <c r="R40" s="0" t="n">
        <v>0</v>
      </c>
      <c r="S40" s="1" t="n">
        <v>4.24680930948697E-006</v>
      </c>
      <c r="T40" s="0" t="n">
        <v>1</v>
      </c>
      <c r="U40" s="0" t="n">
        <f aca="false">_xlfn.FLOOR.MATH(R40*A40+S40*M40+T40*$O$2)+D40+E40</f>
        <v>193</v>
      </c>
      <c r="V40" s="0" t="n">
        <f aca="false">MOD(X40,78)</f>
        <v>37</v>
      </c>
      <c r="W40" s="0" t="str">
        <f aca="false">IF(U40=X40,"success","next")</f>
        <v>success</v>
      </c>
      <c r="X40" s="0" t="n">
        <f aca="false">O40</f>
        <v>193</v>
      </c>
    </row>
    <row r="41" customFormat="false" ht="12.8" hidden="false" customHeight="false" outlineLevel="0" collapsed="false">
      <c r="A41" s="0" t="n">
        <v>39</v>
      </c>
      <c r="B41" s="3" t="n">
        <f aca="false">MOD(A41,$O$2)</f>
        <v>0</v>
      </c>
      <c r="C41" s="3" t="n">
        <f aca="false">MOD(A41,64)</f>
        <v>39</v>
      </c>
      <c r="D41" s="0" t="n">
        <v>0</v>
      </c>
      <c r="E41" s="0" t="n">
        <v>0</v>
      </c>
      <c r="F41" s="0" t="str">
        <f aca="false">DEC2BIN(E41)</f>
        <v>0</v>
      </c>
      <c r="G41" s="0" t="str">
        <f aca="false">BIN2HEX(F41)</f>
        <v>0</v>
      </c>
      <c r="H41" s="0" t="str">
        <f aca="false">DEC2BIN(A41)</f>
        <v>100111</v>
      </c>
      <c r="I41" s="0" t="n">
        <f aca="false">(A41-1)/(A41+1)</f>
        <v>0.95</v>
      </c>
      <c r="J41" s="3" t="n">
        <f aca="false">I41+H41</f>
        <v>100111.95</v>
      </c>
      <c r="K41" s="3" t="n">
        <f aca="false">I41/J41</f>
        <v>9.48937664284833E-006</v>
      </c>
      <c r="L41" s="0" t="n">
        <f aca="false">I41/J41</f>
        <v>9.48937664284833E-006</v>
      </c>
      <c r="M41" s="0" t="n">
        <f aca="false">M40+M39</f>
        <v>63245986</v>
      </c>
      <c r="N41" s="1" t="n">
        <f aca="false">(M41-$O$2)/(M41+$O$2)</f>
        <v>0.999999588906802</v>
      </c>
      <c r="O41" s="0" t="n">
        <v>197</v>
      </c>
      <c r="P41" s="0" t="n">
        <f aca="false">(O41-13)/(O41+13)</f>
        <v>0.876190476190476</v>
      </c>
      <c r="Q41" s="0" t="n">
        <f aca="false">LOG(O41)</f>
        <v>2.29446622616159</v>
      </c>
      <c r="R41" s="0" t="n">
        <v>1</v>
      </c>
      <c r="S41" s="1" t="n">
        <v>2.49818225618302E-006</v>
      </c>
      <c r="T41" s="0" t="n">
        <v>0</v>
      </c>
      <c r="U41" s="0" t="n">
        <f aca="false">_xlfn.FLOOR.MATH(R41*A41+S41*M41+T41*$O$2)+D41+E41</f>
        <v>197</v>
      </c>
      <c r="V41" s="0" t="n">
        <f aca="false">MOD(X41,78)</f>
        <v>41</v>
      </c>
      <c r="W41" s="0" t="str">
        <f aca="false">IF(U41=X41,"success","next")</f>
        <v>success</v>
      </c>
      <c r="X41" s="0" t="n">
        <f aca="false">O41</f>
        <v>197</v>
      </c>
    </row>
    <row r="42" customFormat="false" ht="12.8" hidden="false" customHeight="false" outlineLevel="0" collapsed="false">
      <c r="A42" s="0" t="n">
        <v>40</v>
      </c>
      <c r="B42" s="3" t="n">
        <f aca="false">MOD(A42,$O$2)</f>
        <v>1</v>
      </c>
      <c r="C42" s="3" t="n">
        <f aca="false">MOD(A42,64)</f>
        <v>40</v>
      </c>
      <c r="D42" s="0" t="n">
        <v>8</v>
      </c>
      <c r="E42" s="0" t="n">
        <v>9</v>
      </c>
      <c r="F42" s="0" t="str">
        <f aca="false">DEC2BIN(E42)</f>
        <v>1001</v>
      </c>
      <c r="G42" s="0" t="str">
        <f aca="false">BIN2HEX(F42)</f>
        <v>9</v>
      </c>
      <c r="H42" s="0" t="str">
        <f aca="false">DEC2BIN(A42)</f>
        <v>101000</v>
      </c>
      <c r="I42" s="0" t="n">
        <f aca="false">(A42-1)/(A42+1)</f>
        <v>0.951219512195122</v>
      </c>
      <c r="J42" s="3" t="n">
        <f aca="false">I42+H42</f>
        <v>101000.951219512</v>
      </c>
      <c r="K42" s="3" t="n">
        <f aca="false">I42/J42</f>
        <v>9.41792627405827E-006</v>
      </c>
      <c r="L42" s="0" t="n">
        <f aca="false">I42/J42</f>
        <v>9.41792627405827E-006</v>
      </c>
      <c r="M42" s="0" t="n">
        <f aca="false">M41+M40</f>
        <v>102334155</v>
      </c>
      <c r="N42" s="1" t="n">
        <f aca="false">(M42-$O$2)/(M42+$O$2)</f>
        <v>0.999999745930411</v>
      </c>
      <c r="O42" s="0" t="n">
        <v>199</v>
      </c>
      <c r="P42" s="0" t="n">
        <f aca="false">(O42-13)/(O42+13)</f>
        <v>0.877358490566038</v>
      </c>
      <c r="Q42" s="0" t="n">
        <f aca="false">LOG(O42)</f>
        <v>2.29885307640971</v>
      </c>
      <c r="R42" s="0" t="n">
        <v>0</v>
      </c>
      <c r="S42" s="1" t="n">
        <v>1.65145253801138E-006</v>
      </c>
      <c r="T42" s="0" t="n">
        <v>1</v>
      </c>
      <c r="U42" s="0" t="n">
        <f aca="false">_xlfn.FLOOR.MATH(R42*A42+S42*M42+T42*$O$2)+D42+E42</f>
        <v>199</v>
      </c>
      <c r="V42" s="0" t="n">
        <f aca="false">MOD(X42,78)</f>
        <v>43</v>
      </c>
      <c r="W42" s="0" t="str">
        <f aca="false">IF(U42=X42,"success","next")</f>
        <v>success</v>
      </c>
      <c r="X42" s="0" t="n">
        <f aca="false">O42</f>
        <v>199</v>
      </c>
    </row>
    <row r="43" customFormat="false" ht="12.8" hidden="false" customHeight="false" outlineLevel="0" collapsed="false">
      <c r="A43" s="0" t="n">
        <v>41</v>
      </c>
      <c r="B43" s="3" t="n">
        <f aca="false">MOD(A43,$O$2)</f>
        <v>2</v>
      </c>
      <c r="C43" s="3" t="n">
        <f aca="false">MOD(A43,64)</f>
        <v>41</v>
      </c>
      <c r="D43" s="0" t="n">
        <v>3</v>
      </c>
      <c r="E43" s="0" t="n">
        <v>1</v>
      </c>
      <c r="F43" s="0" t="str">
        <f aca="false">DEC2BIN(E43)</f>
        <v>1</v>
      </c>
      <c r="G43" s="0" t="str">
        <f aca="false">BIN2HEX(F43)</f>
        <v>1</v>
      </c>
      <c r="H43" s="0" t="str">
        <f aca="false">DEC2BIN(A43)</f>
        <v>101001</v>
      </c>
      <c r="I43" s="0" t="n">
        <f aca="false">(A43-1)/(A43+1)</f>
        <v>0.952380952380952</v>
      </c>
      <c r="J43" s="3" t="n">
        <f aca="false">I43+H43</f>
        <v>101001.952380952</v>
      </c>
      <c r="K43" s="3" t="n">
        <f aca="false">I43/J43</f>
        <v>9.42933210626292E-006</v>
      </c>
      <c r="L43" s="0" t="n">
        <f aca="false">I43/J43</f>
        <v>9.42933210626292E-006</v>
      </c>
      <c r="M43" s="0" t="n">
        <f aca="false">M42+M41</f>
        <v>165580141</v>
      </c>
      <c r="N43" s="1" t="n">
        <f aca="false">(M43-$O$2)/(M43+$O$2)</f>
        <v>0.999999842976351</v>
      </c>
      <c r="O43" s="0" t="n">
        <v>211</v>
      </c>
      <c r="P43" s="0" t="n">
        <f aca="false">(O43-13)/(O43+13)</f>
        <v>0.883928571428571</v>
      </c>
      <c r="Q43" s="0" t="n">
        <f aca="false">LOG(O43)</f>
        <v>2.32428245529769</v>
      </c>
      <c r="R43" s="0" t="n">
        <v>1</v>
      </c>
      <c r="S43" s="1" t="n">
        <v>1.00253568451787E-006</v>
      </c>
      <c r="T43" s="0" t="n">
        <v>0</v>
      </c>
      <c r="U43" s="0" t="n">
        <f aca="false">_xlfn.FLOOR.MATH(R43*A43+S43*M43+T43*$O$2)+D43+E43</f>
        <v>211</v>
      </c>
      <c r="V43" s="0" t="n">
        <f aca="false">MOD(X43,78)</f>
        <v>55</v>
      </c>
      <c r="W43" s="0" t="str">
        <f aca="false">IF(U43=X43,"success","next")</f>
        <v>success</v>
      </c>
      <c r="X43" s="0" t="n">
        <f aca="false">O43</f>
        <v>211</v>
      </c>
    </row>
    <row r="44" customFormat="false" ht="12.8" hidden="false" customHeight="false" outlineLevel="0" collapsed="false">
      <c r="A44" s="0" t="n">
        <v>42</v>
      </c>
      <c r="B44" s="3" t="n">
        <f aca="false">MOD(A44,$O$2)</f>
        <v>3</v>
      </c>
      <c r="C44" s="3" t="n">
        <f aca="false">MOD(A44,64)</f>
        <v>42</v>
      </c>
      <c r="D44" s="0" t="n">
        <v>11</v>
      </c>
      <c r="E44" s="0" t="n">
        <v>8</v>
      </c>
      <c r="F44" s="0" t="str">
        <f aca="false">DEC2BIN(E44)</f>
        <v>1000</v>
      </c>
      <c r="G44" s="0" t="str">
        <f aca="false">BIN2HEX(F44)</f>
        <v>8</v>
      </c>
      <c r="H44" s="0" t="str">
        <f aca="false">DEC2BIN(A44)</f>
        <v>101010</v>
      </c>
      <c r="I44" s="0" t="n">
        <f aca="false">(A44-1)/(A44+1)</f>
        <v>0.953488372093023</v>
      </c>
      <c r="J44" s="3" t="n">
        <f aca="false">I44+H44</f>
        <v>101010.953488372</v>
      </c>
      <c r="K44" s="3" t="n">
        <f aca="false">I44/J44</f>
        <v>9.43945521910933E-006</v>
      </c>
      <c r="L44" s="0" t="n">
        <f aca="false">I44/J44</f>
        <v>9.43945521910933E-006</v>
      </c>
      <c r="M44" s="0" t="n">
        <f aca="false">M43+M42</f>
        <v>267914296</v>
      </c>
      <c r="N44" s="1" t="n">
        <f aca="false">(M44-$O$2)/(M44+$O$2)</f>
        <v>0.999999902954045</v>
      </c>
      <c r="O44" s="0" t="n">
        <v>223</v>
      </c>
      <c r="P44" s="0" t="n">
        <f aca="false">(O44-13)/(O44+13)</f>
        <v>0.889830508474576</v>
      </c>
      <c r="Q44" s="0" t="n">
        <f aca="false">LOG(O44)</f>
        <v>2.34830486304816</v>
      </c>
      <c r="R44" s="0" t="n">
        <v>0</v>
      </c>
      <c r="S44" s="1" t="n">
        <v>7.12914550853233E-007</v>
      </c>
      <c r="T44" s="0" t="n">
        <v>1</v>
      </c>
      <c r="U44" s="0" t="n">
        <f aca="false">_xlfn.FLOOR.MATH(R44*A44+S44*M44+T44*$O$2)+D44+E44</f>
        <v>223</v>
      </c>
      <c r="V44" s="0" t="n">
        <f aca="false">MOD(X44,78)</f>
        <v>67</v>
      </c>
      <c r="W44" s="0" t="str">
        <f aca="false">IF(U44=X44,"success","next")</f>
        <v>success</v>
      </c>
      <c r="X44" s="0" t="n">
        <f aca="false">O44</f>
        <v>223</v>
      </c>
    </row>
    <row r="45" customFormat="false" ht="12.8" hidden="false" customHeight="false" outlineLevel="0" collapsed="false">
      <c r="A45" s="0" t="n">
        <v>43</v>
      </c>
      <c r="B45" s="3" t="n">
        <f aca="false">MOD(A45,$O$2)</f>
        <v>4</v>
      </c>
      <c r="C45" s="3" t="n">
        <f aca="false">MOD(A45,64)</f>
        <v>43</v>
      </c>
      <c r="D45" s="0" t="n">
        <v>6</v>
      </c>
      <c r="E45" s="0" t="n">
        <v>2</v>
      </c>
      <c r="F45" s="0" t="str">
        <f aca="false">DEC2BIN(E45)</f>
        <v>10</v>
      </c>
      <c r="G45" s="0" t="str">
        <f aca="false">BIN2HEX(F45)</f>
        <v>2</v>
      </c>
      <c r="H45" s="0" t="str">
        <f aca="false">DEC2BIN(A45)</f>
        <v>101011</v>
      </c>
      <c r="I45" s="0" t="n">
        <f aca="false">(A45-1)/(A45+1)</f>
        <v>0.954545454545455</v>
      </c>
      <c r="J45" s="3" t="n">
        <f aca="false">I45+H45</f>
        <v>101011.954545455</v>
      </c>
      <c r="K45" s="3" t="n">
        <f aca="false">I45/J45</f>
        <v>9.44982659568197E-006</v>
      </c>
      <c r="L45" s="0" t="n">
        <f aca="false">I45/J45</f>
        <v>9.44982659568197E-006</v>
      </c>
      <c r="M45" s="0" t="n">
        <f aca="false">M44+M43</f>
        <v>433494437</v>
      </c>
      <c r="N45" s="1" t="n">
        <f aca="false">(M45-$O$2)/(M45+$O$2)</f>
        <v>0.9999999400223</v>
      </c>
      <c r="O45" s="0" t="n">
        <v>227</v>
      </c>
      <c r="P45" s="0" t="n">
        <f aca="false">(O45-13)/(O45+13)</f>
        <v>0.891666666666667</v>
      </c>
      <c r="Q45" s="0" t="n">
        <f aca="false">LOG(O45)</f>
        <v>2.35602585719312</v>
      </c>
      <c r="R45" s="0" t="n">
        <v>1</v>
      </c>
      <c r="S45" s="1" t="n">
        <v>4.06002903331375E-007</v>
      </c>
      <c r="T45" s="0" t="n">
        <v>0</v>
      </c>
      <c r="U45" s="0" t="n">
        <f aca="false">_xlfn.FLOOR.MATH(R45*A45+S45*M45+T45*$O$2)+D45+E45</f>
        <v>227</v>
      </c>
      <c r="V45" s="0" t="n">
        <f aca="false">MOD(X45,78)</f>
        <v>71</v>
      </c>
      <c r="W45" s="0" t="str">
        <f aca="false">IF(U45=X45,"success","next")</f>
        <v>success</v>
      </c>
      <c r="X45" s="0" t="n">
        <f aca="false">O45</f>
        <v>227</v>
      </c>
    </row>
    <row r="46" customFormat="false" ht="12.8" hidden="false" customHeight="false" outlineLevel="0" collapsed="false">
      <c r="A46" s="0" t="n">
        <v>44</v>
      </c>
      <c r="B46" s="3" t="n">
        <f aca="false">MOD(A46,$O$2)</f>
        <v>5</v>
      </c>
      <c r="C46" s="3" t="n">
        <f aca="false">MOD(A46,64)</f>
        <v>44</v>
      </c>
      <c r="D46" s="0" t="n">
        <v>1</v>
      </c>
      <c r="E46" s="0" t="n">
        <v>4</v>
      </c>
      <c r="F46" s="0" t="str">
        <f aca="false">DEC2BIN(E46)</f>
        <v>100</v>
      </c>
      <c r="G46" s="0" t="str">
        <f aca="false">BIN2HEX(F46)</f>
        <v>4</v>
      </c>
      <c r="H46" s="0" t="str">
        <f aca="false">DEC2BIN(A46)</f>
        <v>101100</v>
      </c>
      <c r="I46" s="0" t="n">
        <f aca="false">(A46-1)/(A46+1)</f>
        <v>0.955555555555556</v>
      </c>
      <c r="J46" s="3" t="n">
        <f aca="false">I46+H46</f>
        <v>101100.955555556</v>
      </c>
      <c r="K46" s="3" t="n">
        <f aca="false">I46/J46</f>
        <v>9.45149875492989E-006</v>
      </c>
      <c r="L46" s="0" t="n">
        <f aca="false">I46/J46</f>
        <v>9.45149875492989E-006</v>
      </c>
      <c r="M46" s="0" t="n">
        <f aca="false">M45+M44</f>
        <v>701408733</v>
      </c>
      <c r="N46" s="1" t="n">
        <f aca="false">(M46-$O$2)/(M46+$O$2)</f>
        <v>0.999999962931743</v>
      </c>
      <c r="O46" s="0" t="n">
        <v>229</v>
      </c>
      <c r="P46" s="0" t="n">
        <f aca="false">(O46-13)/(O46+13)</f>
        <v>0.892561983471074</v>
      </c>
      <c r="Q46" s="0" t="n">
        <f aca="false">LOG(O46)</f>
        <v>2.35983548233989</v>
      </c>
      <c r="R46" s="0" t="n">
        <v>0</v>
      </c>
      <c r="S46" s="1" t="n">
        <v>3.00823172100425E-007</v>
      </c>
      <c r="T46" s="0" t="n">
        <v>1</v>
      </c>
      <c r="U46" s="0" t="n">
        <f aca="false">_xlfn.FLOOR.MATH(R46*A46+S46*M46+T46*$O$2)+D46+E46</f>
        <v>229</v>
      </c>
      <c r="V46" s="0" t="n">
        <f aca="false">MOD(X46,78)</f>
        <v>73</v>
      </c>
      <c r="W46" s="0" t="str">
        <f aca="false">IF(U46=X46,"success","next")</f>
        <v>success</v>
      </c>
      <c r="X46" s="0" t="n">
        <f aca="false">O46</f>
        <v>229</v>
      </c>
    </row>
    <row r="47" customFormat="false" ht="12.8" hidden="false" customHeight="false" outlineLevel="0" collapsed="false">
      <c r="A47" s="0" t="n">
        <v>45</v>
      </c>
      <c r="B47" s="3" t="n">
        <f aca="false">MOD(A47,$O$2)</f>
        <v>6</v>
      </c>
      <c r="C47" s="3" t="n">
        <f aca="false">MOD(A47,64)</f>
        <v>45</v>
      </c>
      <c r="D47" s="0" t="n">
        <v>9</v>
      </c>
      <c r="E47" s="0" t="n">
        <v>15</v>
      </c>
      <c r="F47" s="0" t="str">
        <f aca="false">DEC2BIN(E47)</f>
        <v>1111</v>
      </c>
      <c r="G47" s="0" t="str">
        <f aca="false">BIN2HEX(F47)</f>
        <v>F</v>
      </c>
      <c r="H47" s="0" t="str">
        <f aca="false">DEC2BIN(A47)</f>
        <v>101101</v>
      </c>
      <c r="I47" s="0" t="n">
        <f aca="false">(A47-1)/(A47+1)</f>
        <v>0.956521739130435</v>
      </c>
      <c r="J47" s="3" t="n">
        <f aca="false">I47+H47</f>
        <v>101101.956521739</v>
      </c>
      <c r="K47" s="3" t="n">
        <f aca="false">I47/J47</f>
        <v>9.46096170675749E-006</v>
      </c>
      <c r="L47" s="0" t="n">
        <f aca="false">I47/J47</f>
        <v>9.46096170675749E-006</v>
      </c>
      <c r="M47" s="0" t="n">
        <f aca="false">M46+M45</f>
        <v>1134903170</v>
      </c>
      <c r="N47" s="1" t="n">
        <f aca="false">(M47-$O$2)/(M47+$O$2)</f>
        <v>0.999999977090557</v>
      </c>
      <c r="O47" s="0" t="n">
        <v>233</v>
      </c>
      <c r="P47" s="0" t="n">
        <f aca="false">(O47-13)/(O47+13)</f>
        <v>0.894308943089431</v>
      </c>
      <c r="Q47" s="0" t="n">
        <f aca="false">LOG(O47)</f>
        <v>2.36735592102602</v>
      </c>
      <c r="R47" s="0" t="n">
        <v>1</v>
      </c>
      <c r="S47" s="1" t="n">
        <v>1.44505720254531E-007</v>
      </c>
      <c r="T47" s="0" t="n">
        <v>0</v>
      </c>
      <c r="U47" s="0" t="n">
        <f aca="false">_xlfn.FLOOR.MATH(R47*A47+S47*M47+T47*$O$2)+D47+E47</f>
        <v>233</v>
      </c>
      <c r="V47" s="0" t="n">
        <f aca="false">MOD(X47,78)</f>
        <v>77</v>
      </c>
      <c r="W47" s="0" t="str">
        <f aca="false">IF(U47=X47,"success","next")</f>
        <v>success</v>
      </c>
      <c r="X47" s="0" t="n">
        <f aca="false">O47</f>
        <v>233</v>
      </c>
    </row>
    <row r="48" customFormat="false" ht="12.8" hidden="false" customHeight="false" outlineLevel="0" collapsed="false">
      <c r="A48" s="0" t="n">
        <v>46</v>
      </c>
      <c r="B48" s="3" t="n">
        <f aca="false">MOD(A48,$O$2)</f>
        <v>7</v>
      </c>
      <c r="C48" s="3" t="n">
        <f aca="false">MOD(A48,64)</f>
        <v>46</v>
      </c>
      <c r="D48" s="0" t="n">
        <v>4</v>
      </c>
      <c r="E48" s="0" t="n">
        <v>3</v>
      </c>
      <c r="F48" s="0" t="str">
        <f aca="false">DEC2BIN(E48)</f>
        <v>11</v>
      </c>
      <c r="G48" s="0" t="str">
        <f aca="false">BIN2HEX(F48)</f>
        <v>3</v>
      </c>
      <c r="H48" s="0" t="str">
        <f aca="false">DEC2BIN(A48)</f>
        <v>101110</v>
      </c>
      <c r="I48" s="0" t="n">
        <f aca="false">(A48-1)/(A48+1)</f>
        <v>0.957446808510638</v>
      </c>
      <c r="J48" s="3" t="n">
        <f aca="false">I48+H48</f>
        <v>101110.957446809</v>
      </c>
      <c r="K48" s="3" t="n">
        <f aca="false">I48/J48</f>
        <v>9.46926854109084E-006</v>
      </c>
      <c r="L48" s="0" t="n">
        <f aca="false">I48/J48</f>
        <v>9.46926854109084E-006</v>
      </c>
      <c r="M48" s="0" t="n">
        <f aca="false">M47+M46</f>
        <v>1836311903</v>
      </c>
      <c r="N48" s="1" t="n">
        <f aca="false">(M48-$O$2)/(M48+$O$2)</f>
        <v>0.999999985841185</v>
      </c>
      <c r="O48" s="0" t="n">
        <v>239</v>
      </c>
      <c r="P48" s="0" t="n">
        <f aca="false">(O48-13)/(O48+13)</f>
        <v>0.896825396825397</v>
      </c>
      <c r="Q48" s="0" t="n">
        <f aca="false">LOG(O48)</f>
        <v>2.37839790094814</v>
      </c>
      <c r="R48" s="0" t="n">
        <v>0</v>
      </c>
      <c r="S48" s="1" t="n">
        <v>1.19260785513734E-007</v>
      </c>
      <c r="T48" s="0" t="n">
        <v>1</v>
      </c>
      <c r="U48" s="0" t="n">
        <f aca="false">_xlfn.FLOOR.MATH(R48*A48+S48*M48+T48*$O$2)+D48+E48</f>
        <v>239</v>
      </c>
      <c r="V48" s="0" t="n">
        <f aca="false">MOD(X48,78)</f>
        <v>5</v>
      </c>
      <c r="W48" s="0" t="str">
        <f aca="false">IF(U48=X48,"success","next")</f>
        <v>success</v>
      </c>
      <c r="X48" s="0" t="n">
        <f aca="false">O48</f>
        <v>239</v>
      </c>
    </row>
    <row r="49" customFormat="false" ht="12.8" hidden="false" customHeight="false" outlineLevel="0" collapsed="false">
      <c r="A49" s="0" t="n">
        <v>47</v>
      </c>
      <c r="B49" s="3" t="n">
        <f aca="false">MOD(A49,$O$2)</f>
        <v>8</v>
      </c>
      <c r="C49" s="3" t="n">
        <f aca="false">MOD(A49,64)</f>
        <v>47</v>
      </c>
      <c r="D49" s="0" t="n">
        <v>12</v>
      </c>
      <c r="E49" s="0" t="n">
        <v>4</v>
      </c>
      <c r="F49" s="0" t="str">
        <f aca="false">DEC2BIN(E49)</f>
        <v>100</v>
      </c>
      <c r="G49" s="0" t="str">
        <f aca="false">BIN2HEX(F49)</f>
        <v>4</v>
      </c>
      <c r="H49" s="0" t="str">
        <f aca="false">DEC2BIN(A49)</f>
        <v>101111</v>
      </c>
      <c r="I49" s="0" t="n">
        <f aca="false">(A49-1)/(A49+1)</f>
        <v>0.958333333333333</v>
      </c>
      <c r="J49" s="3" t="n">
        <f aca="false">I49+H49</f>
        <v>101111.958333333</v>
      </c>
      <c r="K49" s="3" t="n">
        <f aca="false">I49/J49</f>
        <v>9.47794256119557E-006</v>
      </c>
      <c r="L49" s="0" t="n">
        <f aca="false">I49/J49</f>
        <v>9.47794256119557E-006</v>
      </c>
      <c r="M49" s="0" t="n">
        <f aca="false">M48+M47</f>
        <v>2971215073</v>
      </c>
      <c r="N49" s="1" t="n">
        <f aca="false">(M49-$O$2)/(M49+$O$2)</f>
        <v>0.999999991249371</v>
      </c>
      <c r="O49" s="0" t="n">
        <v>241</v>
      </c>
      <c r="P49" s="0" t="n">
        <f aca="false">(O49-13)/(O49+13)</f>
        <v>0.89763779527559</v>
      </c>
      <c r="Q49" s="0" t="n">
        <f aca="false">LOG(O49)</f>
        <v>2.38201704257487</v>
      </c>
      <c r="R49" s="0" t="n">
        <v>1</v>
      </c>
      <c r="S49" s="1" t="n">
        <v>5.99081505803872E-008</v>
      </c>
      <c r="T49" s="0" t="n">
        <v>0</v>
      </c>
      <c r="U49" s="0" t="n">
        <f aca="false">_xlfn.FLOOR.MATH(R49*A49+S49*M49+T49*$O$2)+D49+E49</f>
        <v>241</v>
      </c>
      <c r="V49" s="0" t="n">
        <f aca="false">MOD(X49,78)</f>
        <v>7</v>
      </c>
      <c r="W49" s="0" t="str">
        <f aca="false">IF(U49=X49,"success","next")</f>
        <v>success</v>
      </c>
      <c r="X49" s="0" t="n">
        <f aca="false">O49</f>
        <v>241</v>
      </c>
    </row>
    <row r="50" customFormat="false" ht="12.8" hidden="false" customHeight="false" outlineLevel="0" collapsed="false">
      <c r="A50" s="0" t="n">
        <v>48</v>
      </c>
      <c r="B50" s="3" t="n">
        <f aca="false">MOD(A50,$O$2)</f>
        <v>9</v>
      </c>
      <c r="C50" s="3" t="n">
        <f aca="false">MOD(A50,64)</f>
        <v>48</v>
      </c>
      <c r="D50" s="0" t="n">
        <v>7</v>
      </c>
      <c r="E50" s="0" t="n">
        <v>14</v>
      </c>
      <c r="F50" s="0" t="str">
        <f aca="false">DEC2BIN(E50)</f>
        <v>1110</v>
      </c>
      <c r="G50" s="0" t="str">
        <f aca="false">BIN2HEX(F50)</f>
        <v>E</v>
      </c>
      <c r="H50" s="0" t="str">
        <f aca="false">DEC2BIN(A50)</f>
        <v>110000</v>
      </c>
      <c r="I50" s="0" t="n">
        <f aca="false">(A50-1)/(A50+1)</f>
        <v>0.959183673469388</v>
      </c>
      <c r="J50" s="3" t="n">
        <f aca="false">I50+H50</f>
        <v>110000.959183673</v>
      </c>
      <c r="K50" s="3" t="n">
        <f aca="false">I50/J50</f>
        <v>8.71977554184592E-006</v>
      </c>
      <c r="L50" s="0" t="n">
        <f aca="false">I50/J50</f>
        <v>8.71977554184592E-006</v>
      </c>
      <c r="M50" s="0" t="n">
        <f aca="false">M49+M48</f>
        <v>4807526976</v>
      </c>
      <c r="N50" s="1" t="n">
        <f aca="false">(M50-$O$2)/(M50+$O$2)</f>
        <v>0.999999994591814</v>
      </c>
      <c r="O50" s="0" t="n">
        <v>251</v>
      </c>
      <c r="P50" s="0" t="n">
        <f aca="false">(O50-13)/(O50+13)</f>
        <v>0.901515151515151</v>
      </c>
      <c r="Q50" s="0" t="n">
        <f aca="false">LOG(O50)</f>
        <v>2.39967372148104</v>
      </c>
      <c r="R50" s="0" t="n">
        <v>0</v>
      </c>
      <c r="S50" s="1" t="n">
        <v>4.51375522349227E-008</v>
      </c>
      <c r="T50" s="0" t="n">
        <v>1</v>
      </c>
      <c r="U50" s="0" t="n">
        <f aca="false">_xlfn.FLOOR.MATH(R50*A50+S50*M50+T50*$O$2)+D50+E50</f>
        <v>251</v>
      </c>
      <c r="V50" s="0" t="n">
        <f aca="false">MOD(X50,78)</f>
        <v>17</v>
      </c>
      <c r="W50" s="0" t="str">
        <f aca="false">IF(U50=X50,"success","next")</f>
        <v>success</v>
      </c>
      <c r="X50" s="0" t="n">
        <f aca="false">O50</f>
        <v>251</v>
      </c>
    </row>
    <row r="51" customFormat="false" ht="12.8" hidden="false" customHeight="false" outlineLevel="0" collapsed="false">
      <c r="A51" s="0" t="n">
        <v>49</v>
      </c>
      <c r="B51" s="3" t="n">
        <f aca="false">MOD(A51,$O$2)</f>
        <v>10</v>
      </c>
      <c r="C51" s="3" t="n">
        <f aca="false">MOD(A51,64)</f>
        <v>49</v>
      </c>
      <c r="D51" s="0" t="n">
        <v>2</v>
      </c>
      <c r="E51" s="0" t="n">
        <v>8</v>
      </c>
      <c r="F51" s="0" t="str">
        <f aca="false">DEC2BIN(E51)</f>
        <v>1000</v>
      </c>
      <c r="G51" s="0" t="str">
        <f aca="false">BIN2HEX(F51)</f>
        <v>8</v>
      </c>
      <c r="H51" s="0" t="str">
        <f aca="false">DEC2BIN(A51)</f>
        <v>110001</v>
      </c>
      <c r="I51" s="0" t="n">
        <f aca="false">(A51-1)/(A51+1)</f>
        <v>0.96</v>
      </c>
      <c r="J51" s="3" t="n">
        <f aca="false">I51+H51</f>
        <v>110001.96</v>
      </c>
      <c r="K51" s="3" t="n">
        <f aca="false">I51/J51</f>
        <v>8.72711722591125E-006</v>
      </c>
      <c r="L51" s="0" t="n">
        <f aca="false">I51/J51</f>
        <v>8.72711722591125E-006</v>
      </c>
      <c r="M51" s="0" t="n">
        <f aca="false">M50+M49</f>
        <v>7778742049</v>
      </c>
      <c r="N51" s="1" t="n">
        <f aca="false">(M51-$O$2)/(M51+$O$2)</f>
        <v>0.999999996657557</v>
      </c>
      <c r="O51" s="0" t="n">
        <v>257</v>
      </c>
      <c r="P51" s="0" t="n">
        <f aca="false">(O51-13)/(O51+13)</f>
        <v>0.903703703703704</v>
      </c>
      <c r="Q51" s="0" t="n">
        <f aca="false">LOG(O51)</f>
        <v>2.40993312333129</v>
      </c>
      <c r="R51" s="0" t="n">
        <v>1</v>
      </c>
      <c r="S51" s="1" t="n">
        <v>2.54539871296354E-008</v>
      </c>
      <c r="T51" s="0" t="n">
        <v>0</v>
      </c>
      <c r="U51" s="0" t="n">
        <f aca="false">_xlfn.FLOOR.MATH(R51*A51+S51*M51+T51*$O$2)+D51+E51</f>
        <v>257</v>
      </c>
      <c r="V51" s="0" t="n">
        <f aca="false">MOD(X51,78)</f>
        <v>23</v>
      </c>
      <c r="W51" s="0" t="str">
        <f aca="false">IF(U51=X51,"success","next")</f>
        <v>success</v>
      </c>
      <c r="X51" s="0" t="n">
        <f aca="false">O51</f>
        <v>257</v>
      </c>
    </row>
    <row r="52" customFormat="false" ht="12.8" hidden="false" customHeight="false" outlineLevel="0" collapsed="false">
      <c r="A52" s="0" t="n">
        <v>50</v>
      </c>
      <c r="B52" s="3" t="n">
        <f aca="false">MOD(A52,$O$2)</f>
        <v>11</v>
      </c>
      <c r="C52" s="3" t="n">
        <f aca="false">MOD(A52,64)</f>
        <v>50</v>
      </c>
      <c r="D52" s="0" t="n">
        <v>10</v>
      </c>
      <c r="E52" s="0" t="n">
        <v>1</v>
      </c>
      <c r="F52" s="0" t="str">
        <f aca="false">DEC2BIN(E52)</f>
        <v>1</v>
      </c>
      <c r="G52" s="0" t="str">
        <f aca="false">BIN2HEX(F52)</f>
        <v>1</v>
      </c>
      <c r="H52" s="0" t="str">
        <f aca="false">DEC2BIN(A52)</f>
        <v>110010</v>
      </c>
      <c r="I52" s="0" t="n">
        <f aca="false">(A52-1)/(A52+1)</f>
        <v>0.96078431372549</v>
      </c>
      <c r="J52" s="3" t="n">
        <f aca="false">I52+H52</f>
        <v>110010.960784314</v>
      </c>
      <c r="K52" s="3" t="n">
        <f aca="false">I52/J52</f>
        <v>8.73353261234754E-006</v>
      </c>
      <c r="L52" s="0" t="n">
        <f aca="false">I52/J52</f>
        <v>8.73353261234754E-006</v>
      </c>
      <c r="M52" s="0" t="n">
        <f aca="false">M51+M50</f>
        <v>12586269025</v>
      </c>
      <c r="N52" s="1" t="n">
        <f aca="false">(M52-$O$2)/(M52+$O$2)</f>
        <v>0.999999997934257</v>
      </c>
      <c r="O52" s="0" t="n">
        <v>263</v>
      </c>
      <c r="P52" s="0" t="n">
        <f aca="false">(O52-13)/(O52+13)</f>
        <v>0.905797101449275</v>
      </c>
      <c r="Q52" s="0" t="n">
        <f aca="false">LOG(O52)</f>
        <v>2.41995574848976</v>
      </c>
      <c r="R52" s="0" t="n">
        <v>0</v>
      </c>
      <c r="S52" s="1" t="n">
        <v>1.89889473620242E-008</v>
      </c>
      <c r="T52" s="0" t="n">
        <v>1</v>
      </c>
      <c r="U52" s="0" t="n">
        <f aca="false">_xlfn.FLOOR.MATH(R52*A52+S52*M52+T52*$O$2)+D52+E52</f>
        <v>263</v>
      </c>
      <c r="V52" s="0" t="n">
        <f aca="false">MOD(X52,78)</f>
        <v>29</v>
      </c>
      <c r="W52" s="0" t="str">
        <f aca="false">IF(U52=X52,"success","next")</f>
        <v>success</v>
      </c>
      <c r="X52" s="0" t="n">
        <f aca="false">O52</f>
        <v>263</v>
      </c>
    </row>
    <row r="53" customFormat="false" ht="12.8" hidden="false" customHeight="false" outlineLevel="0" collapsed="false">
      <c r="A53" s="0" t="n">
        <v>51</v>
      </c>
      <c r="B53" s="3" t="n">
        <f aca="false">MOD(A53,$O$2)</f>
        <v>12</v>
      </c>
      <c r="C53" s="3" t="n">
        <f aca="false">MOD(A53,64)</f>
        <v>51</v>
      </c>
      <c r="D53" s="0" t="n">
        <v>5</v>
      </c>
      <c r="E53" s="0" t="n">
        <v>9</v>
      </c>
      <c r="F53" s="0" t="str">
        <f aca="false">DEC2BIN(E53)</f>
        <v>1001</v>
      </c>
      <c r="G53" s="0" t="str">
        <f aca="false">BIN2HEX(F53)</f>
        <v>9</v>
      </c>
      <c r="H53" s="0" t="str">
        <f aca="false">DEC2BIN(A53)</f>
        <v>110011</v>
      </c>
      <c r="I53" s="0" t="n">
        <f aca="false">(A53-1)/(A53+1)</f>
        <v>0.961538461538462</v>
      </c>
      <c r="J53" s="3" t="n">
        <f aca="false">I53+H53</f>
        <v>110011.961538462</v>
      </c>
      <c r="K53" s="3" t="n">
        <f aca="false">I53/J53</f>
        <v>8.74030830913142E-006</v>
      </c>
      <c r="L53" s="0" t="n">
        <f aca="false">I53/J53</f>
        <v>8.74030830913142E-006</v>
      </c>
      <c r="M53" s="0" t="n">
        <f aca="false">M52+M51</f>
        <v>20365011074</v>
      </c>
      <c r="N53" s="1" t="n">
        <f aca="false">(M53-$O$2)/(M53+$O$2)</f>
        <v>0.9999999987233</v>
      </c>
      <c r="O53" s="0" t="n">
        <v>269</v>
      </c>
      <c r="P53" s="0" t="n">
        <f aca="false">(O53-13)/(O53+13)</f>
        <v>0.907801418439716</v>
      </c>
      <c r="Q53" s="0" t="n">
        <f aca="false">LOG(O53)</f>
        <v>2.42975228000241</v>
      </c>
      <c r="R53" s="0" t="n">
        <v>1</v>
      </c>
      <c r="S53" s="1" t="n">
        <v>1.0017180902025E-008</v>
      </c>
      <c r="T53" s="0" t="n">
        <v>0</v>
      </c>
      <c r="U53" s="0" t="n">
        <f aca="false">_xlfn.FLOOR.MATH(R53*A53+S53*M53+T53*$O$2)+D53+E53</f>
        <v>269</v>
      </c>
      <c r="V53" s="0" t="n">
        <f aca="false">MOD(X53,78)</f>
        <v>35</v>
      </c>
      <c r="W53" s="0" t="str">
        <f aca="false">IF(U53=X53,"success","next")</f>
        <v>success</v>
      </c>
      <c r="X53" s="0" t="n">
        <f aca="false">O53</f>
        <v>269</v>
      </c>
    </row>
    <row r="54" customFormat="false" ht="12.8" hidden="false" customHeight="false" outlineLevel="0" collapsed="false">
      <c r="A54" s="0" t="n">
        <v>52</v>
      </c>
      <c r="B54" s="3" t="n">
        <f aca="false">MOD(A54,$O$2)</f>
        <v>0</v>
      </c>
      <c r="C54" s="3" t="n">
        <f aca="false">MOD(A54,64)</f>
        <v>52</v>
      </c>
      <c r="D54" s="0" t="n">
        <v>0</v>
      </c>
      <c r="E54" s="0" t="n">
        <v>0</v>
      </c>
      <c r="F54" s="0" t="str">
        <f aca="false">DEC2BIN(E54)</f>
        <v>0</v>
      </c>
      <c r="G54" s="0" t="str">
        <f aca="false">BIN2HEX(F54)</f>
        <v>0</v>
      </c>
      <c r="H54" s="0" t="str">
        <f aca="false">DEC2BIN(A54)</f>
        <v>110100</v>
      </c>
      <c r="I54" s="0" t="n">
        <f aca="false">(A54-1)/(A54+1)</f>
        <v>0.962264150943396</v>
      </c>
      <c r="J54" s="3" t="n">
        <f aca="false">I54+H54</f>
        <v>110100.962264151</v>
      </c>
      <c r="K54" s="3" t="n">
        <f aca="false">I54/J54</f>
        <v>8.73983415907629E-006</v>
      </c>
      <c r="L54" s="0" t="n">
        <f aca="false">I54/J54</f>
        <v>8.73983415907629E-006</v>
      </c>
      <c r="M54" s="0" t="n">
        <f aca="false">M53+M52</f>
        <v>32951280099</v>
      </c>
      <c r="N54" s="1" t="n">
        <f aca="false">(M54-$O$2)/(M54+$O$2)</f>
        <v>0.999999999210956</v>
      </c>
      <c r="O54" s="0" t="n">
        <v>271</v>
      </c>
      <c r="P54" s="0" t="n">
        <f aca="false">(O54-13)/(O54+13)</f>
        <v>0.908450704225352</v>
      </c>
      <c r="Q54" s="0" t="n">
        <f aca="false">LOG(O54)</f>
        <v>2.43296929087441</v>
      </c>
      <c r="R54" s="0" t="n">
        <v>0</v>
      </c>
      <c r="S54" s="1" t="n">
        <v>7.82974134008924E-009</v>
      </c>
      <c r="T54" s="0" t="n">
        <v>1</v>
      </c>
      <c r="U54" s="0" t="n">
        <f aca="false">_xlfn.FLOOR.MATH(R54*A54+S54*M54+T54*$O$2)+D54+E54</f>
        <v>271</v>
      </c>
      <c r="V54" s="0" t="n">
        <f aca="false">MOD(X54,78)</f>
        <v>37</v>
      </c>
      <c r="W54" s="0" t="str">
        <f aca="false">IF(U54=X54,"success","next")</f>
        <v>success</v>
      </c>
      <c r="X54" s="0" t="n">
        <f aca="false">O54</f>
        <v>271</v>
      </c>
    </row>
    <row r="55" customFormat="false" ht="12.8" hidden="false" customHeight="false" outlineLevel="0" collapsed="false">
      <c r="A55" s="0" t="n">
        <v>53</v>
      </c>
      <c r="B55" s="3" t="n">
        <f aca="false">MOD(A55,$O$2)</f>
        <v>1</v>
      </c>
      <c r="C55" s="3" t="n">
        <f aca="false">MOD(A55,64)</f>
        <v>53</v>
      </c>
      <c r="D55" s="0" t="n">
        <v>8</v>
      </c>
      <c r="E55" s="0" t="n">
        <v>9</v>
      </c>
      <c r="F55" s="0" t="str">
        <f aca="false">DEC2BIN(E55)</f>
        <v>1001</v>
      </c>
      <c r="G55" s="0" t="str">
        <f aca="false">BIN2HEX(F55)</f>
        <v>9</v>
      </c>
      <c r="H55" s="0" t="str">
        <f aca="false">DEC2BIN(A55)</f>
        <v>110101</v>
      </c>
      <c r="I55" s="0" t="n">
        <f aca="false">(A55-1)/(A55+1)</f>
        <v>0.962962962962963</v>
      </c>
      <c r="J55" s="3" t="n">
        <f aca="false">I55+H55</f>
        <v>110101.962962963</v>
      </c>
      <c r="K55" s="3" t="n">
        <f aca="false">I55/J55</f>
        <v>8.74610167746866E-006</v>
      </c>
      <c r="L55" s="0" t="n">
        <f aca="false">I55/J55</f>
        <v>8.74610167746866E-006</v>
      </c>
      <c r="M55" s="0" t="n">
        <f aca="false">M54+M53</f>
        <v>53316291173</v>
      </c>
      <c r="N55" s="1" t="n">
        <f aca="false">(M55-$O$2)/(M55+$O$2)</f>
        <v>0.999999999512344</v>
      </c>
      <c r="O55" s="0" t="n">
        <v>277</v>
      </c>
      <c r="P55" s="0" t="n">
        <f aca="false">(O55-13)/(O55+13)</f>
        <v>0.910344827586207</v>
      </c>
      <c r="Q55" s="0" t="n">
        <f aca="false">LOG(O55)</f>
        <v>2.44247976906445</v>
      </c>
      <c r="R55" s="0" t="n">
        <v>1</v>
      </c>
      <c r="S55" s="1" t="n">
        <v>3.88249061301599E-009</v>
      </c>
      <c r="T55" s="0" t="n">
        <v>0</v>
      </c>
      <c r="U55" s="0" t="n">
        <f aca="false">_xlfn.FLOOR.MATH(R55*A55+S55*M55+T55*$O$2)+D55+E55</f>
        <v>277</v>
      </c>
      <c r="V55" s="0" t="n">
        <f aca="false">MOD(X55,78)</f>
        <v>43</v>
      </c>
      <c r="W55" s="0" t="str">
        <f aca="false">IF(U55=X55,"success","next")</f>
        <v>success</v>
      </c>
      <c r="X55" s="0" t="n">
        <f aca="false">O55</f>
        <v>277</v>
      </c>
    </row>
    <row r="56" customFormat="false" ht="12.8" hidden="false" customHeight="false" outlineLevel="0" collapsed="false">
      <c r="A56" s="0" t="n">
        <v>54</v>
      </c>
      <c r="B56" s="3" t="n">
        <f aca="false">MOD(A56,$O$2)</f>
        <v>2</v>
      </c>
      <c r="C56" s="3" t="n">
        <f aca="false">MOD(A56,64)</f>
        <v>54</v>
      </c>
      <c r="D56" s="0" t="n">
        <v>3</v>
      </c>
      <c r="E56" s="0" t="n">
        <v>1</v>
      </c>
      <c r="F56" s="0" t="str">
        <f aca="false">DEC2BIN(E56)</f>
        <v>1</v>
      </c>
      <c r="G56" s="0" t="str">
        <f aca="false">BIN2HEX(F56)</f>
        <v>1</v>
      </c>
      <c r="H56" s="0" t="str">
        <f aca="false">DEC2BIN(A56)</f>
        <v>110110</v>
      </c>
      <c r="I56" s="0" t="n">
        <f aca="false">(A56-1)/(A56+1)</f>
        <v>0.963636363636364</v>
      </c>
      <c r="J56" s="3" t="n">
        <f aca="false">I56+H56</f>
        <v>110110.963636364</v>
      </c>
      <c r="K56" s="3" t="n">
        <f aca="false">I56/J56</f>
        <v>8.75150241004818E-006</v>
      </c>
      <c r="L56" s="0" t="n">
        <f aca="false">I56/J56</f>
        <v>8.75150241004818E-006</v>
      </c>
      <c r="M56" s="0" t="n">
        <f aca="false">M55+M54</f>
        <v>86267571272</v>
      </c>
      <c r="N56" s="1" t="n">
        <f aca="false">(M56-$O$2)/(M56+$O$2)</f>
        <v>0.999999999698612</v>
      </c>
      <c r="O56" s="0" t="n">
        <v>281</v>
      </c>
      <c r="P56" s="0" t="n">
        <f aca="false">(O56-13)/(O56+13)</f>
        <v>0.91156462585034</v>
      </c>
      <c r="Q56" s="0" t="n">
        <f aca="false">LOG(O56)</f>
        <v>2.44870631990508</v>
      </c>
      <c r="R56" s="0" t="n">
        <v>0</v>
      </c>
      <c r="S56" s="1" t="n">
        <v>3.06024611690543E-009</v>
      </c>
      <c r="T56" s="0" t="n">
        <v>1</v>
      </c>
      <c r="U56" s="0" t="n">
        <f aca="false">_xlfn.FLOOR.MATH(R56*A56+S56*M56+T56*$O$2)+D56+E56</f>
        <v>281</v>
      </c>
      <c r="V56" s="0" t="n">
        <f aca="false">MOD(X56,78)</f>
        <v>47</v>
      </c>
      <c r="W56" s="0" t="str">
        <f aca="false">IF(U56=X56,"success","next")</f>
        <v>success</v>
      </c>
      <c r="X56" s="0" t="n">
        <f aca="false">O56</f>
        <v>281</v>
      </c>
    </row>
    <row r="57" customFormat="false" ht="12.8" hidden="false" customHeight="false" outlineLevel="0" collapsed="false">
      <c r="A57" s="0" t="n">
        <v>55</v>
      </c>
      <c r="B57" s="3" t="n">
        <f aca="false">MOD(A57,$O$2)</f>
        <v>3</v>
      </c>
      <c r="C57" s="3" t="n">
        <f aca="false">MOD(A57,64)</f>
        <v>55</v>
      </c>
      <c r="D57" s="0" t="n">
        <v>11</v>
      </c>
      <c r="E57" s="0" t="n">
        <v>8</v>
      </c>
      <c r="F57" s="0" t="str">
        <f aca="false">DEC2BIN(E57)</f>
        <v>1000</v>
      </c>
      <c r="G57" s="0" t="str">
        <f aca="false">BIN2HEX(F57)</f>
        <v>8</v>
      </c>
      <c r="H57" s="0" t="str">
        <f aca="false">DEC2BIN(A57)</f>
        <v>110111</v>
      </c>
      <c r="I57" s="0" t="n">
        <f aca="false">(A57-1)/(A57+1)</f>
        <v>0.964285714285714</v>
      </c>
      <c r="J57" s="3" t="n">
        <f aca="false">I57+H57</f>
        <v>110111.964285714</v>
      </c>
      <c r="K57" s="3" t="n">
        <f aca="false">I57/J57</f>
        <v>8.75732006545286E-006</v>
      </c>
      <c r="L57" s="0" t="n">
        <f aca="false">I57/J57</f>
        <v>8.75732006545286E-006</v>
      </c>
      <c r="M57" s="0" t="n">
        <f aca="false">M56+M55</f>
        <v>139583862445</v>
      </c>
      <c r="N57" s="1" t="n">
        <f aca="false">(M57-$O$2)/(M57+$O$2)</f>
        <v>0.999999999813732</v>
      </c>
      <c r="O57" s="0" t="n">
        <v>283</v>
      </c>
      <c r="P57" s="0" t="n">
        <f aca="false">(O57-13)/(O57+13)</f>
        <v>0.912162162162162</v>
      </c>
      <c r="Q57" s="0" t="n">
        <f aca="false">LOG(O57)</f>
        <v>2.45178643552429</v>
      </c>
      <c r="R57" s="0" t="n">
        <v>1</v>
      </c>
      <c r="S57" s="1" t="n">
        <v>1.49730775706505E-009</v>
      </c>
      <c r="T57" s="0" t="n">
        <v>0</v>
      </c>
      <c r="U57" s="0" t="n">
        <f aca="false">_xlfn.FLOOR.MATH(R57*A57+S57*M57+T57*$O$2)+D57+E57</f>
        <v>283</v>
      </c>
      <c r="V57" s="0" t="n">
        <f aca="false">MOD(X57,78)</f>
        <v>49</v>
      </c>
      <c r="W57" s="0" t="str">
        <f aca="false">IF(U57=X57,"success","next")</f>
        <v>success</v>
      </c>
      <c r="X57" s="0" t="n">
        <f aca="false">O57</f>
        <v>283</v>
      </c>
    </row>
    <row r="58" customFormat="false" ht="12.8" hidden="false" customHeight="false" outlineLevel="0" collapsed="false">
      <c r="A58" s="0" t="n">
        <v>56</v>
      </c>
      <c r="B58" s="3" t="n">
        <f aca="false">MOD(A58,$O$2)</f>
        <v>4</v>
      </c>
      <c r="C58" s="3" t="n">
        <f aca="false">MOD(A58,64)</f>
        <v>56</v>
      </c>
      <c r="D58" s="0" t="n">
        <v>6</v>
      </c>
      <c r="E58" s="0" t="n">
        <v>2</v>
      </c>
      <c r="F58" s="0" t="str">
        <f aca="false">DEC2BIN(E58)</f>
        <v>10</v>
      </c>
      <c r="G58" s="0" t="str">
        <f aca="false">BIN2HEX(F58)</f>
        <v>2</v>
      </c>
      <c r="H58" s="0" t="str">
        <f aca="false">DEC2BIN(A58)</f>
        <v>111000</v>
      </c>
      <c r="I58" s="0" t="n">
        <f aca="false">(A58-1)/(A58+1)</f>
        <v>0.964912280701754</v>
      </c>
      <c r="J58" s="3" t="n">
        <f aca="false">I58+H58</f>
        <v>111000.964912281</v>
      </c>
      <c r="K58" s="3" t="n">
        <f aca="false">I58/J58</f>
        <v>8.69282786383238E-006</v>
      </c>
      <c r="L58" s="0" t="n">
        <f aca="false">I58/J58</f>
        <v>8.69282786383238E-006</v>
      </c>
      <c r="M58" s="0" t="n">
        <f aca="false">M57+M56</f>
        <v>225851433717</v>
      </c>
      <c r="N58" s="1" t="n">
        <f aca="false">(M58-$O$2)/(M58+$O$2)</f>
        <v>0.99999999988488</v>
      </c>
      <c r="O58" s="0" t="n">
        <v>293</v>
      </c>
      <c r="P58" s="0" t="n">
        <f aca="false">(O58-13)/(O58+13)</f>
        <v>0.915032679738562</v>
      </c>
      <c r="Q58" s="0" t="n">
        <f aca="false">LOG(O58)</f>
        <v>2.46686762035411</v>
      </c>
      <c r="R58" s="0" t="n">
        <v>0</v>
      </c>
      <c r="S58" s="1" t="n">
        <v>1.20433151795187E-009</v>
      </c>
      <c r="T58" s="0" t="n">
        <v>1</v>
      </c>
      <c r="U58" s="0" t="n">
        <f aca="false">_xlfn.FLOOR.MATH(R58*A58+S58*M58+T58*$O$2)+D58+E58</f>
        <v>293</v>
      </c>
      <c r="V58" s="0" t="n">
        <f aca="false">MOD(X58,78)</f>
        <v>59</v>
      </c>
      <c r="W58" s="0" t="str">
        <f aca="false">IF(U58=X58,"success","next")</f>
        <v>success</v>
      </c>
      <c r="X58" s="0" t="n">
        <f aca="false">O58</f>
        <v>293</v>
      </c>
    </row>
    <row r="59" customFormat="false" ht="12.8" hidden="false" customHeight="false" outlineLevel="0" collapsed="false">
      <c r="A59" s="0" t="n">
        <v>57</v>
      </c>
      <c r="B59" s="3" t="n">
        <f aca="false">MOD(A59,$O$2)</f>
        <v>5</v>
      </c>
      <c r="C59" s="3" t="n">
        <f aca="false">MOD(A59,64)</f>
        <v>57</v>
      </c>
      <c r="D59" s="0" t="n">
        <v>1</v>
      </c>
      <c r="E59" s="0" t="n">
        <v>4</v>
      </c>
      <c r="F59" s="0" t="str">
        <f aca="false">DEC2BIN(E59)</f>
        <v>100</v>
      </c>
      <c r="G59" s="0" t="str">
        <f aca="false">BIN2HEX(F59)</f>
        <v>4</v>
      </c>
      <c r="H59" s="0" t="str">
        <f aca="false">DEC2BIN(A59)</f>
        <v>111001</v>
      </c>
      <c r="I59" s="0" t="n">
        <f aca="false">(A59-1)/(A59+1)</f>
        <v>0.96551724137931</v>
      </c>
      <c r="J59" s="3" t="n">
        <f aca="false">I59+H59</f>
        <v>111001.965517241</v>
      </c>
      <c r="K59" s="3" t="n">
        <f aca="false">I59/J59</f>
        <v>8.69819950376772E-006</v>
      </c>
      <c r="L59" s="0" t="n">
        <f aca="false">I59/J59</f>
        <v>8.69819950376772E-006</v>
      </c>
      <c r="M59" s="0" t="n">
        <f aca="false">M58+M57</f>
        <v>365435296162</v>
      </c>
      <c r="N59" s="1" t="n">
        <f aca="false">(M59-$O$2)/(M59+$O$2)</f>
        <v>0.999999999928852</v>
      </c>
      <c r="O59" s="0" t="n">
        <v>307</v>
      </c>
      <c r="P59" s="0" t="n">
        <f aca="false">(O59-13)/(O59+13)</f>
        <v>0.91875</v>
      </c>
      <c r="Q59" s="0" t="n">
        <f aca="false">LOG(O59)</f>
        <v>2.48713837547719</v>
      </c>
      <c r="R59" s="0" t="n">
        <v>1</v>
      </c>
      <c r="S59" s="1" t="n">
        <v>6.70433323143996E-010</v>
      </c>
      <c r="T59" s="0" t="n">
        <v>0</v>
      </c>
      <c r="U59" s="0" t="n">
        <f aca="false">_xlfn.FLOOR.MATH(R59*A59+S59*M59+T59*$O$2)+D59+E59</f>
        <v>307</v>
      </c>
      <c r="V59" s="0" t="n">
        <f aca="false">MOD(X59,78)</f>
        <v>73</v>
      </c>
      <c r="W59" s="0" t="str">
        <f aca="false">IF(U59=X59,"success","next")</f>
        <v>success</v>
      </c>
      <c r="X59" s="0" t="n">
        <f aca="false">O59</f>
        <v>307</v>
      </c>
    </row>
    <row r="60" customFormat="false" ht="12.8" hidden="false" customHeight="false" outlineLevel="0" collapsed="false">
      <c r="A60" s="0" t="n">
        <v>58</v>
      </c>
      <c r="B60" s="3" t="n">
        <f aca="false">MOD(A60,$O$2)</f>
        <v>6</v>
      </c>
      <c r="C60" s="3" t="n">
        <f aca="false">MOD(A60,64)</f>
        <v>58</v>
      </c>
      <c r="D60" s="0" t="n">
        <v>9</v>
      </c>
      <c r="E60" s="0" t="n">
        <v>15</v>
      </c>
      <c r="F60" s="0" t="str">
        <f aca="false">DEC2BIN(E60)</f>
        <v>1111</v>
      </c>
      <c r="G60" s="0" t="str">
        <f aca="false">BIN2HEX(F60)</f>
        <v>F</v>
      </c>
      <c r="H60" s="0" t="str">
        <f aca="false">DEC2BIN(A60)</f>
        <v>111010</v>
      </c>
      <c r="I60" s="0" t="n">
        <f aca="false">(A60-1)/(A60+1)</f>
        <v>0.966101694915254</v>
      </c>
      <c r="J60" s="3" t="n">
        <f aca="false">I60+H60</f>
        <v>111010.966101695</v>
      </c>
      <c r="K60" s="3" t="n">
        <f aca="false">I60/J60</f>
        <v>8.70275909526116E-006</v>
      </c>
      <c r="L60" s="0" t="n">
        <f aca="false">I60/J60</f>
        <v>8.70275909526116E-006</v>
      </c>
      <c r="M60" s="0" t="n">
        <f aca="false">M59+M58</f>
        <v>591286729879</v>
      </c>
      <c r="N60" s="1" t="n">
        <f aca="false">(M60-$O$2)/(M60+$O$2)</f>
        <v>0.999999999956028</v>
      </c>
      <c r="O60" s="0" t="n">
        <v>311</v>
      </c>
      <c r="P60" s="0" t="n">
        <f aca="false">(O60-13)/(O60+13)</f>
        <v>0.919753086419753</v>
      </c>
      <c r="Q60" s="0" t="n">
        <f aca="false">LOG(O60)</f>
        <v>2.49276038902684</v>
      </c>
      <c r="R60" s="0" t="n">
        <v>0</v>
      </c>
      <c r="S60" s="1" t="n">
        <v>4.63396159856439E-010</v>
      </c>
      <c r="T60" s="0" t="n">
        <v>1</v>
      </c>
      <c r="U60" s="0" t="n">
        <f aca="false">_xlfn.FLOOR.MATH(R60*A60+S60*M60+T60*$O$2)+D60+E60</f>
        <v>311</v>
      </c>
      <c r="V60" s="0" t="n">
        <f aca="false">MOD(X60,78)</f>
        <v>77</v>
      </c>
      <c r="W60" s="0" t="str">
        <f aca="false">IF(U60=X60,"success","next")</f>
        <v>success</v>
      </c>
      <c r="X60" s="0" t="n">
        <f aca="false">O60</f>
        <v>311</v>
      </c>
    </row>
    <row r="61" customFormat="false" ht="12.8" hidden="false" customHeight="false" outlineLevel="0" collapsed="false">
      <c r="A61" s="0" t="n">
        <v>59</v>
      </c>
      <c r="B61" s="3" t="n">
        <f aca="false">MOD(A61,$O$2)</f>
        <v>7</v>
      </c>
      <c r="C61" s="3" t="n">
        <f aca="false">MOD(A61,64)</f>
        <v>59</v>
      </c>
      <c r="D61" s="0" t="n">
        <v>4</v>
      </c>
      <c r="E61" s="0" t="n">
        <v>3</v>
      </c>
      <c r="F61" s="0" t="str">
        <f aca="false">DEC2BIN(E61)</f>
        <v>11</v>
      </c>
      <c r="G61" s="0" t="str">
        <f aca="false">BIN2HEX(F61)</f>
        <v>3</v>
      </c>
      <c r="H61" s="0" t="str">
        <f aca="false">DEC2BIN(A61)</f>
        <v>111011</v>
      </c>
      <c r="I61" s="0" t="n">
        <f aca="false">(A61-1)/(A61+1)</f>
        <v>0.966666666666667</v>
      </c>
      <c r="J61" s="3" t="n">
        <f aca="false">I61+H61</f>
        <v>111011.966666667</v>
      </c>
      <c r="K61" s="3" t="n">
        <f aca="false">I61/J61</f>
        <v>8.70776994312025E-006</v>
      </c>
      <c r="L61" s="0" t="n">
        <f aca="false">I61/J61</f>
        <v>8.70776994312025E-006</v>
      </c>
      <c r="M61" s="0" t="n">
        <f aca="false">M60+M59</f>
        <v>956722026041</v>
      </c>
      <c r="N61" s="1" t="n">
        <f aca="false">(M61-$O$2)/(M61+$O$2)</f>
        <v>0.999999999972824</v>
      </c>
      <c r="O61" s="0" t="n">
        <v>313</v>
      </c>
      <c r="P61" s="0" t="n">
        <f aca="false">(O61-13)/(O61+13)</f>
        <v>0.920245398773006</v>
      </c>
      <c r="Q61" s="0" t="n">
        <f aca="false">LOG(O61)</f>
        <v>2.49554433754645</v>
      </c>
      <c r="R61" s="0" t="n">
        <v>1</v>
      </c>
      <c r="S61" s="1" t="n">
        <v>2.58173213615775E-010</v>
      </c>
      <c r="T61" s="0" t="n">
        <v>0</v>
      </c>
      <c r="U61" s="0" t="n">
        <f aca="false">_xlfn.FLOOR.MATH(R61*A61+S61*M61+T61*$O$2)+D61+E61</f>
        <v>313</v>
      </c>
      <c r="V61" s="0" t="n">
        <f aca="false">MOD(X61,78)</f>
        <v>1</v>
      </c>
      <c r="W61" s="0" t="str">
        <f aca="false">IF(U61=X61,"success","next")</f>
        <v>success</v>
      </c>
      <c r="X61" s="0" t="n">
        <f aca="false">O61</f>
        <v>313</v>
      </c>
    </row>
    <row r="62" customFormat="false" ht="12.8" hidden="false" customHeight="false" outlineLevel="0" collapsed="false">
      <c r="A62" s="0" t="n">
        <v>60</v>
      </c>
      <c r="B62" s="3" t="n">
        <f aca="false">MOD(A62,$O$2)</f>
        <v>8</v>
      </c>
      <c r="C62" s="3" t="n">
        <f aca="false">MOD(A62,64)</f>
        <v>60</v>
      </c>
      <c r="D62" s="0" t="n">
        <v>12</v>
      </c>
      <c r="E62" s="0" t="n">
        <v>4</v>
      </c>
      <c r="F62" s="0" t="str">
        <f aca="false">DEC2BIN(E62)</f>
        <v>100</v>
      </c>
      <c r="G62" s="0" t="str">
        <f aca="false">BIN2HEX(F62)</f>
        <v>4</v>
      </c>
      <c r="H62" s="0" t="str">
        <f aca="false">DEC2BIN(A62)</f>
        <v>111100</v>
      </c>
      <c r="I62" s="0" t="n">
        <f aca="false">(A62-1)/(A62+1)</f>
        <v>0.967213114754098</v>
      </c>
      <c r="J62" s="3" t="n">
        <f aca="false">I62+H62</f>
        <v>111100.967213115</v>
      </c>
      <c r="K62" s="3" t="n">
        <f aca="false">I62/J62</f>
        <v>8.70571282155251E-006</v>
      </c>
      <c r="L62" s="0" t="n">
        <f aca="false">I62/J62</f>
        <v>8.70571282155251E-006</v>
      </c>
      <c r="M62" s="0" t="n">
        <f aca="false">M61+M60</f>
        <v>1548008755920</v>
      </c>
      <c r="N62" s="1" t="n">
        <f aca="false">(M62-$O$2)/(M62+$O$2)</f>
        <v>0.999999999983204</v>
      </c>
      <c r="O62" s="0" t="n">
        <v>317</v>
      </c>
      <c r="P62" s="0" t="n">
        <f aca="false">(O62-13)/(O62+13)</f>
        <v>0.921212121212121</v>
      </c>
      <c r="Q62" s="0" t="n">
        <f aca="false">LOG(O62)</f>
        <v>2.50105926221775</v>
      </c>
      <c r="R62" s="0" t="n">
        <v>0</v>
      </c>
      <c r="S62" s="1" t="n">
        <v>1.8604545930287E-010</v>
      </c>
      <c r="T62" s="0" t="n">
        <v>1</v>
      </c>
      <c r="U62" s="0" t="n">
        <f aca="false">_xlfn.FLOOR.MATH(R62*A62+S62*M62+T62*$O$2)+D62+E62</f>
        <v>317</v>
      </c>
      <c r="V62" s="0" t="n">
        <f aca="false">MOD(X62,78)</f>
        <v>5</v>
      </c>
      <c r="W62" s="0" t="str">
        <f aca="false">IF(U62=X62,"success","next")</f>
        <v>success</v>
      </c>
      <c r="X62" s="0" t="n">
        <f aca="false">O62</f>
        <v>317</v>
      </c>
    </row>
    <row r="63" customFormat="false" ht="12.8" hidden="false" customHeight="false" outlineLevel="0" collapsed="false">
      <c r="A63" s="0" t="n">
        <v>61</v>
      </c>
      <c r="B63" s="3" t="n">
        <f aca="false">MOD(A63,$O$2)</f>
        <v>9</v>
      </c>
      <c r="C63" s="3" t="n">
        <f aca="false">MOD(A63,64)</f>
        <v>61</v>
      </c>
      <c r="D63" s="0" t="n">
        <v>7</v>
      </c>
      <c r="E63" s="0" t="n">
        <v>14</v>
      </c>
      <c r="F63" s="0" t="str">
        <f aca="false">DEC2BIN(E63)</f>
        <v>1110</v>
      </c>
      <c r="G63" s="0" t="str">
        <f aca="false">BIN2HEX(F63)</f>
        <v>E</v>
      </c>
      <c r="H63" s="0" t="str">
        <f aca="false">DEC2BIN(A63)</f>
        <v>111101</v>
      </c>
      <c r="I63" s="0" t="n">
        <f aca="false">(A63-1)/(A63+1)</f>
        <v>0.967741935483871</v>
      </c>
      <c r="J63" s="3" t="n">
        <f aca="false">I63+H63</f>
        <v>111101.967741935</v>
      </c>
      <c r="K63" s="3" t="n">
        <f aca="false">I63/J63</f>
        <v>8.7103942005034E-006</v>
      </c>
      <c r="L63" s="0" t="n">
        <f aca="false">I63/J63</f>
        <v>8.7103942005034E-006</v>
      </c>
      <c r="M63" s="0" t="n">
        <f aca="false">M62+M61</f>
        <v>2504730781961</v>
      </c>
      <c r="N63" s="1" t="n">
        <f aca="false">(M63-$O$2)/(M63+$O$2)</f>
        <v>0.99999999998962</v>
      </c>
      <c r="O63" s="0" t="n">
        <v>331</v>
      </c>
      <c r="P63" s="0" t="n">
        <f aca="false">(O63-13)/(O63+13)</f>
        <v>0.924418604651163</v>
      </c>
      <c r="Q63" s="0" t="n">
        <f aca="false">LOG(O63)</f>
        <v>2.51982799377572</v>
      </c>
      <c r="R63" s="0" t="n">
        <v>1</v>
      </c>
      <c r="S63" s="1" t="n">
        <v>9.94118816254789E-011</v>
      </c>
      <c r="T63" s="0" t="n">
        <v>0</v>
      </c>
      <c r="U63" s="0" t="n">
        <f aca="false">_xlfn.FLOOR.MATH(R63*A63+S63*M63+T63*$O$2)+D63+E63</f>
        <v>331</v>
      </c>
      <c r="V63" s="0" t="n">
        <f aca="false">MOD(X63,78)</f>
        <v>19</v>
      </c>
      <c r="W63" s="0" t="str">
        <f aca="false">IF(U63=X63,"success","next")</f>
        <v>success</v>
      </c>
      <c r="X63" s="0" t="n">
        <f aca="false">O63</f>
        <v>331</v>
      </c>
    </row>
    <row r="64" customFormat="false" ht="12.8" hidden="false" customHeight="false" outlineLevel="0" collapsed="false">
      <c r="A64" s="0" t="n">
        <v>62</v>
      </c>
      <c r="B64" s="3" t="n">
        <f aca="false">MOD(A64,$O$2)</f>
        <v>10</v>
      </c>
      <c r="C64" s="3" t="n">
        <f aca="false">MOD(A64,64)</f>
        <v>62</v>
      </c>
      <c r="D64" s="0" t="n">
        <v>2</v>
      </c>
      <c r="E64" s="0" t="n">
        <v>8</v>
      </c>
      <c r="F64" s="0" t="str">
        <f aca="false">DEC2BIN(E64)</f>
        <v>1000</v>
      </c>
      <c r="G64" s="0" t="str">
        <f aca="false">BIN2HEX(F64)</f>
        <v>8</v>
      </c>
      <c r="H64" s="0" t="str">
        <f aca="false">DEC2BIN(A64)</f>
        <v>111110</v>
      </c>
      <c r="I64" s="0" t="n">
        <f aca="false">(A64-1)/(A64+1)</f>
        <v>0.968253968253968</v>
      </c>
      <c r="J64" s="3" t="n">
        <f aca="false">I64+H64</f>
        <v>111110.968253968</v>
      </c>
      <c r="K64" s="3" t="n">
        <f aca="false">I64/J64</f>
        <v>8.71429691838175E-006</v>
      </c>
      <c r="L64" s="0" t="n">
        <f aca="false">I64/J64</f>
        <v>8.71429691838175E-006</v>
      </c>
      <c r="M64" s="0" t="n">
        <f aca="false">M63+M62</f>
        <v>4052739537881</v>
      </c>
      <c r="N64" s="1" t="n">
        <f aca="false">(M64-$O$2)/(M64+$O$2)</f>
        <v>0.999999999993585</v>
      </c>
      <c r="O64" s="0" t="n">
        <v>337</v>
      </c>
      <c r="P64" s="0" t="n">
        <f aca="false">(O64-13)/(O64+13)</f>
        <v>0.925714285714286</v>
      </c>
      <c r="Q64" s="0" t="n">
        <f aca="false">LOG(O64)</f>
        <v>2.52762990087134</v>
      </c>
      <c r="R64" s="0" t="n">
        <v>0</v>
      </c>
      <c r="S64" s="1" t="n">
        <v>7.74784555151E-011</v>
      </c>
      <c r="T64" s="0" t="n">
        <v>1</v>
      </c>
      <c r="U64" s="0" t="n">
        <f aca="false">_xlfn.FLOOR.MATH(R64*A64+S64*M64+T64*$O$2)+D64+E64</f>
        <v>337</v>
      </c>
      <c r="V64" s="0" t="n">
        <f aca="false">MOD(X64,78)</f>
        <v>25</v>
      </c>
      <c r="W64" s="0" t="str">
        <f aca="false">IF(U64=X64,"success","next")</f>
        <v>success</v>
      </c>
      <c r="X64" s="0" t="n">
        <f aca="false">O64</f>
        <v>337</v>
      </c>
    </row>
    <row r="65" customFormat="false" ht="12.8" hidden="false" customHeight="false" outlineLevel="0" collapsed="false">
      <c r="A65" s="0" t="n">
        <v>63</v>
      </c>
      <c r="B65" s="3" t="n">
        <f aca="false">MOD(A65,$O$2)</f>
        <v>11</v>
      </c>
      <c r="C65" s="3" t="n">
        <f aca="false">MOD(A65,64)</f>
        <v>63</v>
      </c>
      <c r="D65" s="0" t="n">
        <v>10</v>
      </c>
      <c r="E65" s="0" t="n">
        <v>1</v>
      </c>
      <c r="F65" s="0" t="str">
        <f aca="false">DEC2BIN(E65)</f>
        <v>1</v>
      </c>
      <c r="G65" s="0" t="str">
        <f aca="false">BIN2HEX(F65)</f>
        <v>1</v>
      </c>
      <c r="H65" s="0" t="str">
        <f aca="false">DEC2BIN(A65)</f>
        <v>111111</v>
      </c>
      <c r="I65" s="0" t="n">
        <f aca="false">(A65-1)/(A65+1)</f>
        <v>0.96875</v>
      </c>
      <c r="J65" s="3" t="n">
        <f aca="false">I65+H65</f>
        <v>111111.96875</v>
      </c>
      <c r="K65" s="3" t="n">
        <f aca="false">I65/J65</f>
        <v>8.71868270266789E-006</v>
      </c>
      <c r="L65" s="0" t="n">
        <f aca="false">I65/J65</f>
        <v>8.71868270266789E-006</v>
      </c>
      <c r="M65" s="0" t="n">
        <f aca="false">M64+M63</f>
        <v>6557470319842</v>
      </c>
      <c r="N65" s="1" t="n">
        <f aca="false">(M65-$O$2)/(M65+$O$2)</f>
        <v>0.999999999996035</v>
      </c>
      <c r="O65" s="0" t="n">
        <v>347</v>
      </c>
      <c r="P65" s="0" t="n">
        <f aca="false">(O65-13)/(O65+13)</f>
        <v>0.927777777777778</v>
      </c>
      <c r="Q65" s="0" t="n">
        <f aca="false">LOG(O65)</f>
        <v>2.54032947479087</v>
      </c>
      <c r="R65" s="4" t="n">
        <v>1</v>
      </c>
      <c r="S65" s="1" t="n">
        <v>4.16319078370724E-011</v>
      </c>
      <c r="T65" s="0" t="n">
        <v>0</v>
      </c>
      <c r="U65" s="0" t="n">
        <f aca="false">_xlfn.FLOOR.MATH(R65*A65+S65*M65+T65*$O$2)+D65+E65</f>
        <v>347</v>
      </c>
      <c r="V65" s="0" t="n">
        <f aca="false">MOD(X65,78)</f>
        <v>35</v>
      </c>
      <c r="W65" s="0" t="str">
        <f aca="false">IF(U65=X65,"success","next")</f>
        <v>success</v>
      </c>
      <c r="X65" s="0" t="n">
        <f aca="false">O65</f>
        <v>347</v>
      </c>
    </row>
    <row r="66" s="5" customFormat="true" ht="12.8" hidden="false" customHeight="false" outlineLevel="0" collapsed="false">
      <c r="A66" s="4" t="n">
        <v>64</v>
      </c>
      <c r="B66" s="5" t="n">
        <f aca="false">MOD(A66,$O$2)</f>
        <v>12</v>
      </c>
      <c r="C66" s="5" t="n">
        <f aca="false">MOD(A66,64)</f>
        <v>0</v>
      </c>
      <c r="D66" s="4" t="n">
        <v>5</v>
      </c>
      <c r="E66" s="4" t="n">
        <v>9</v>
      </c>
      <c r="F66" s="5" t="str">
        <f aca="false">DEC2BIN(E66)</f>
        <v>1001</v>
      </c>
      <c r="G66" s="5" t="str">
        <f aca="false">BIN2HEX(F66)</f>
        <v>9</v>
      </c>
      <c r="H66" s="5" t="str">
        <f aca="false">DEC2BIN(A66)</f>
        <v>1000000</v>
      </c>
      <c r="I66" s="5" t="n">
        <f aca="false">(A66-1)/(A66+1)</f>
        <v>0.969230769230769</v>
      </c>
      <c r="J66" s="5" t="n">
        <f aca="false">I66+H66</f>
        <v>1000000.96923077</v>
      </c>
      <c r="K66" s="5" t="n">
        <f aca="false">I66/J66</f>
        <v>9.69229829823396E-007</v>
      </c>
      <c r="L66" s="5" t="n">
        <f aca="false">I66/J66</f>
        <v>9.69229829823396E-007</v>
      </c>
      <c r="M66" s="5" t="n">
        <f aca="false">M65+M64</f>
        <v>10610209857723</v>
      </c>
      <c r="N66" s="6" t="n">
        <f aca="false">(M66-$O$2)/(M66+$O$2)</f>
        <v>0.99999999999755</v>
      </c>
      <c r="O66" s="4" t="n">
        <v>349</v>
      </c>
      <c r="P66" s="5" t="n">
        <f aca="false">(O66-13)/(O66+13)</f>
        <v>0.92817679558011</v>
      </c>
      <c r="Q66" s="5" t="n">
        <f aca="false">LOG(O66)</f>
        <v>2.54282542695918</v>
      </c>
      <c r="R66" s="0" t="n">
        <v>0</v>
      </c>
      <c r="S66" s="1" t="n">
        <v>3.0348127352601E-011</v>
      </c>
      <c r="T66" s="4" t="n">
        <v>1</v>
      </c>
      <c r="U66" s="5" t="n">
        <f aca="false">_xlfn.FLOOR.MATH(R66*A66+S66*M66+T66*$O$2)+D66+E66</f>
        <v>349</v>
      </c>
      <c r="V66" s="0" t="n">
        <f aca="false">MOD(X66,78)</f>
        <v>37</v>
      </c>
      <c r="W66" s="5" t="str">
        <f aca="false">IF(U66=X66,"success","next")</f>
        <v>success</v>
      </c>
      <c r="X66" s="5" t="n">
        <f aca="false">O66</f>
        <v>349</v>
      </c>
      <c r="Y66" s="4"/>
    </row>
    <row r="67" customFormat="false" ht="12.8" hidden="false" customHeight="false" outlineLevel="0" collapsed="false">
      <c r="A67" s="4" t="n">
        <v>65</v>
      </c>
      <c r="B67" s="5" t="n">
        <f aca="false">MOD(A67,$O$2)</f>
        <v>0</v>
      </c>
      <c r="C67" s="5" t="n">
        <f aca="false">MOD(A67,64)</f>
        <v>1</v>
      </c>
      <c r="D67" s="0" t="n">
        <v>0</v>
      </c>
      <c r="E67" s="0" t="n">
        <v>0</v>
      </c>
      <c r="F67" s="0" t="str">
        <f aca="false">DEC2BIN(E67)</f>
        <v>0</v>
      </c>
      <c r="G67" s="5" t="str">
        <f aca="false">BIN2HEX(F67)</f>
        <v>0</v>
      </c>
      <c r="H67" s="5" t="str">
        <f aca="false">DEC2BIN(A67)</f>
        <v>1000001</v>
      </c>
      <c r="I67" s="5" t="n">
        <f aca="false">(A67-1)/(A67+1)</f>
        <v>0.96969696969697</v>
      </c>
      <c r="J67" s="5" t="n">
        <f aca="false">I67+H67</f>
        <v>1000001.96969697</v>
      </c>
      <c r="K67" s="5" t="n">
        <f aca="false">I67/J67</f>
        <v>9.69695059691549E-007</v>
      </c>
      <c r="L67" s="5" t="n">
        <f aca="false">I67/J67</f>
        <v>9.69695059691549E-007</v>
      </c>
      <c r="M67" s="5" t="n">
        <f aca="false">M66+M65</f>
        <v>17167680177565</v>
      </c>
      <c r="N67" s="6" t="n">
        <f aca="false">(M67-$O$2)/(M67+$O$2)</f>
        <v>0.999999999998486</v>
      </c>
      <c r="O67" s="0" t="n">
        <v>353</v>
      </c>
      <c r="P67" s="5" t="n">
        <f aca="false">(O67-13)/(O67+13)</f>
        <v>0.92896174863388</v>
      </c>
      <c r="Q67" s="5" t="n">
        <f aca="false">LOG(O67)</f>
        <v>2.54777470538782</v>
      </c>
      <c r="R67" s="0" t="n">
        <v>1</v>
      </c>
      <c r="S67" s="1" t="n">
        <v>1.67757086001848E-011</v>
      </c>
      <c r="T67" s="0" t="n">
        <v>0</v>
      </c>
      <c r="U67" s="5" t="n">
        <f aca="false">_xlfn.FLOOR.MATH(R67*A67+S67*M67+T67*$O$2)+D67+E67</f>
        <v>353</v>
      </c>
      <c r="V67" s="0" t="n">
        <f aca="false">MOD(X67,78)</f>
        <v>41</v>
      </c>
      <c r="W67" s="5" t="str">
        <f aca="false">IF(U67=X67,"success","next")</f>
        <v>success</v>
      </c>
      <c r="X67" s="5" t="n">
        <f aca="false">O67</f>
        <v>353</v>
      </c>
    </row>
    <row r="68" customFormat="false" ht="12.8" hidden="false" customHeight="false" outlineLevel="0" collapsed="false">
      <c r="A68" s="4" t="n">
        <v>66</v>
      </c>
      <c r="B68" s="5" t="n">
        <f aca="false">MOD(A68,$O$2)</f>
        <v>1</v>
      </c>
      <c r="C68" s="5" t="n">
        <f aca="false">MOD(A68,64)</f>
        <v>2</v>
      </c>
      <c r="D68" s="0" t="n">
        <v>8</v>
      </c>
      <c r="E68" s="0" t="n">
        <v>9</v>
      </c>
      <c r="F68" s="0" t="str">
        <f aca="false">DEC2BIN(E68)</f>
        <v>1001</v>
      </c>
      <c r="G68" s="5" t="str">
        <f aca="false">BIN2HEX(F68)</f>
        <v>9</v>
      </c>
      <c r="H68" s="5" t="str">
        <f aca="false">DEC2BIN(A68)</f>
        <v>1000010</v>
      </c>
      <c r="I68" s="5" t="n">
        <f aca="false">(A68-1)/(A68+1)</f>
        <v>0.970149253731343</v>
      </c>
      <c r="J68" s="5" t="n">
        <f aca="false">I68+H68</f>
        <v>1000010.97014925</v>
      </c>
      <c r="K68" s="5" t="n">
        <f aca="false">I68/J68</f>
        <v>9.70138611165982E-007</v>
      </c>
      <c r="L68" s="5" t="n">
        <f aca="false">I68/J68</f>
        <v>9.70138611165982E-007</v>
      </c>
      <c r="M68" s="5" t="n">
        <f aca="false">M67+M66</f>
        <v>27777890035288</v>
      </c>
      <c r="N68" s="6" t="n">
        <f aca="false">(M68-$O$2)/(M68+$O$2)</f>
        <v>0.999999999999064</v>
      </c>
      <c r="O68" s="0" t="n">
        <v>359</v>
      </c>
      <c r="P68" s="5" t="n">
        <f aca="false">(O68-13)/(O68+13)</f>
        <v>0.93010752688172</v>
      </c>
      <c r="Q68" s="5" t="n">
        <f aca="false">LOG(O68)</f>
        <v>2.55509444857832</v>
      </c>
      <c r="R68" s="0" t="n">
        <v>0</v>
      </c>
      <c r="S68" s="1" t="n">
        <v>1.18439521353872E-011</v>
      </c>
      <c r="T68" s="0" t="n">
        <v>1</v>
      </c>
      <c r="U68" s="5" t="n">
        <f aca="false">_xlfn.FLOOR.MATH(R68*A68+S68*M68+T68*$O$2)+D68+E68</f>
        <v>359</v>
      </c>
      <c r="V68" s="0" t="n">
        <f aca="false">MOD(X68,78)</f>
        <v>47</v>
      </c>
      <c r="W68" s="5" t="str">
        <f aca="false">IF(U68=X68,"success","next")</f>
        <v>success</v>
      </c>
      <c r="X68" s="5" t="n">
        <f aca="false">O68</f>
        <v>359</v>
      </c>
    </row>
    <row r="69" customFormat="false" ht="12.8" hidden="false" customHeight="false" outlineLevel="0" collapsed="false">
      <c r="A69" s="4" t="n">
        <v>67</v>
      </c>
      <c r="B69" s="5" t="n">
        <f aca="false">MOD(A69,$O$2)</f>
        <v>2</v>
      </c>
      <c r="C69" s="5" t="n">
        <f aca="false">MOD(A69,64)</f>
        <v>3</v>
      </c>
      <c r="D69" s="0" t="n">
        <v>3</v>
      </c>
      <c r="E69" s="0" t="n">
        <v>1</v>
      </c>
      <c r="F69" s="0" t="str">
        <f aca="false">DEC2BIN(E69)</f>
        <v>1</v>
      </c>
      <c r="G69" s="5" t="str">
        <f aca="false">BIN2HEX(F69)</f>
        <v>1</v>
      </c>
      <c r="H69" s="5" t="str">
        <f aca="false">DEC2BIN(A69)</f>
        <v>1000011</v>
      </c>
      <c r="I69" s="5" t="n">
        <f aca="false">(A69-1)/(A69+1)</f>
        <v>0.970588235294118</v>
      </c>
      <c r="J69" s="5" t="n">
        <f aca="false">I69+H69</f>
        <v>1000011.97058824</v>
      </c>
      <c r="K69" s="5" t="n">
        <f aca="false">I69/J69</f>
        <v>9.70576616921086E-007</v>
      </c>
      <c r="L69" s="5" t="n">
        <f aca="false">I69/J69</f>
        <v>9.70576616921086E-007</v>
      </c>
      <c r="M69" s="5" t="n">
        <f aca="false">M68+M67</f>
        <v>44945570212853</v>
      </c>
      <c r="N69" s="6" t="n">
        <f aca="false">(M69-$O$2)/(M69+$O$2)</f>
        <v>0.999999999999421</v>
      </c>
      <c r="O69" s="0" t="n">
        <v>367</v>
      </c>
      <c r="P69" s="5" t="n">
        <f aca="false">(O69-13)/(O69+13)</f>
        <v>0.931578947368421</v>
      </c>
      <c r="Q69" s="5" t="n">
        <f aca="false">LOG(O69)</f>
        <v>2.56466606425209</v>
      </c>
      <c r="R69" s="0" t="n">
        <v>1</v>
      </c>
      <c r="S69" s="1" t="n">
        <v>6.58574356934854E-012</v>
      </c>
      <c r="T69" s="0" t="n">
        <v>0</v>
      </c>
      <c r="U69" s="5" t="n">
        <f aca="false">_xlfn.FLOOR.MATH(R69*A69+S69*M69+T69*$O$2)+D69+E69</f>
        <v>367</v>
      </c>
      <c r="V69" s="0" t="n">
        <f aca="false">MOD(X69,78)</f>
        <v>55</v>
      </c>
      <c r="W69" s="5" t="str">
        <f aca="false">IF(U69=X69,"success","next")</f>
        <v>success</v>
      </c>
      <c r="X69" s="5" t="n">
        <f aca="false">O69</f>
        <v>367</v>
      </c>
    </row>
    <row r="70" customFormat="false" ht="12.8" hidden="false" customHeight="false" outlineLevel="0" collapsed="false">
      <c r="A70" s="4" t="n">
        <v>68</v>
      </c>
      <c r="B70" s="5" t="n">
        <f aca="false">MOD(A70,$O$2)</f>
        <v>3</v>
      </c>
      <c r="C70" s="5" t="n">
        <f aca="false">MOD(A70,64)</f>
        <v>4</v>
      </c>
      <c r="D70" s="0" t="n">
        <v>11</v>
      </c>
      <c r="E70" s="0" t="n">
        <v>8</v>
      </c>
      <c r="F70" s="0" t="str">
        <f aca="false">DEC2BIN(E70)</f>
        <v>1000</v>
      </c>
      <c r="G70" s="5" t="str">
        <f aca="false">BIN2HEX(F70)</f>
        <v>8</v>
      </c>
      <c r="H70" s="5" t="str">
        <f aca="false">DEC2BIN(A70)</f>
        <v>1000100</v>
      </c>
      <c r="I70" s="5" t="n">
        <f aca="false">(A70-1)/(A70+1)</f>
        <v>0.971014492753623</v>
      </c>
      <c r="J70" s="5" t="n">
        <f aca="false">I70+H70</f>
        <v>1000100.97101449</v>
      </c>
      <c r="K70" s="5" t="n">
        <f aca="false">I70/J70</f>
        <v>9.70916458333837E-007</v>
      </c>
      <c r="L70" s="5" t="n">
        <f aca="false">I70/J70</f>
        <v>9.70916458333837E-007</v>
      </c>
      <c r="M70" s="5" t="n">
        <f aca="false">M69+M68</f>
        <v>72723460248141</v>
      </c>
      <c r="N70" s="6" t="n">
        <f aca="false">(M70-$O$2)/(M70+$O$2)</f>
        <v>0.999999999999642</v>
      </c>
      <c r="O70" s="0" t="n">
        <v>373</v>
      </c>
      <c r="P70" s="5" t="n">
        <f aca="false">(O70-13)/(O70+13)</f>
        <v>0.932642487046632</v>
      </c>
      <c r="Q70" s="5" t="n">
        <f aca="false">LOG(O70)</f>
        <v>2.57170883180869</v>
      </c>
      <c r="R70" s="0" t="n">
        <v>0</v>
      </c>
      <c r="S70" s="1" t="n">
        <v>4.68899580460649E-012</v>
      </c>
      <c r="T70" s="0" t="n">
        <v>1</v>
      </c>
      <c r="U70" s="5" t="n">
        <f aca="false">_xlfn.FLOOR.MATH(R70*A70+S70*M70+T70*$O$2)+D70+E70</f>
        <v>373</v>
      </c>
      <c r="V70" s="0" t="n">
        <f aca="false">MOD(X70,78)</f>
        <v>61</v>
      </c>
      <c r="W70" s="5" t="str">
        <f aca="false">IF(U70=X70,"success","next")</f>
        <v>success</v>
      </c>
      <c r="X70" s="5" t="n">
        <f aca="false">O70</f>
        <v>373</v>
      </c>
    </row>
    <row r="71" customFormat="false" ht="12.8" hidden="false" customHeight="false" outlineLevel="0" collapsed="false">
      <c r="A71" s="4" t="n">
        <v>69</v>
      </c>
      <c r="B71" s="5" t="n">
        <f aca="false">MOD(A71,$O$2)</f>
        <v>4</v>
      </c>
      <c r="C71" s="5" t="n">
        <f aca="false">MOD(A71,64)</f>
        <v>5</v>
      </c>
      <c r="D71" s="0" t="n">
        <v>6</v>
      </c>
      <c r="E71" s="0" t="n">
        <v>2</v>
      </c>
      <c r="F71" s="0" t="str">
        <f aca="false">DEC2BIN(E71)</f>
        <v>10</v>
      </c>
      <c r="G71" s="5" t="str">
        <f aca="false">BIN2HEX(F71)</f>
        <v>2</v>
      </c>
      <c r="H71" s="5" t="str">
        <f aca="false">DEC2BIN(A71)</f>
        <v>1000101</v>
      </c>
      <c r="I71" s="5" t="n">
        <f aca="false">(A71-1)/(A71+1)</f>
        <v>0.971428571428571</v>
      </c>
      <c r="J71" s="5" t="n">
        <f aca="false">I71+H71</f>
        <v>1000101.97142857</v>
      </c>
      <c r="K71" s="5" t="n">
        <f aca="false">I71/J71</f>
        <v>9.71329523569439E-007</v>
      </c>
      <c r="L71" s="5" t="n">
        <f aca="false">I71/J71</f>
        <v>9.71329523569439E-007</v>
      </c>
      <c r="M71" s="5" t="n">
        <f aca="false">M70+M69</f>
        <v>117669030460994</v>
      </c>
      <c r="N71" s="6" t="n">
        <f aca="false">(M71-$O$2)/(M71+$O$2)</f>
        <v>0.999999999999779</v>
      </c>
      <c r="O71" s="0" t="n">
        <v>379</v>
      </c>
      <c r="P71" s="5" t="n">
        <f aca="false">(O71-13)/(O71+13)</f>
        <v>0.933673469387755</v>
      </c>
      <c r="Q71" s="5" t="n">
        <f aca="false">LOG(O71)</f>
        <v>2.57863920996807</v>
      </c>
      <c r="R71" s="0" t="n">
        <v>1</v>
      </c>
      <c r="S71" s="1" t="n">
        <v>2.56652067937374E-012</v>
      </c>
      <c r="T71" s="0" t="n">
        <v>0</v>
      </c>
      <c r="U71" s="5" t="n">
        <f aca="false">_xlfn.FLOOR.MATH(R71*A71+S71*M71+T71*$O$2)+D71+E71</f>
        <v>379</v>
      </c>
      <c r="V71" s="0" t="n">
        <f aca="false">MOD(X71,78)</f>
        <v>67</v>
      </c>
      <c r="W71" s="5" t="str">
        <f aca="false">IF(U71=X71,"success","next")</f>
        <v>success</v>
      </c>
      <c r="X71" s="5" t="n">
        <f aca="false">O71</f>
        <v>379</v>
      </c>
    </row>
    <row r="72" customFormat="false" ht="12.8" hidden="false" customHeight="false" outlineLevel="0" collapsed="false">
      <c r="A72" s="4" t="n">
        <v>70</v>
      </c>
      <c r="B72" s="5" t="n">
        <f aca="false">MOD(A72,$O$2)</f>
        <v>5</v>
      </c>
      <c r="C72" s="5" t="n">
        <f aca="false">MOD(A72,64)</f>
        <v>6</v>
      </c>
      <c r="D72" s="0" t="n">
        <v>1</v>
      </c>
      <c r="E72" s="0" t="n">
        <v>4</v>
      </c>
      <c r="F72" s="0" t="str">
        <f aca="false">DEC2BIN(E72)</f>
        <v>100</v>
      </c>
      <c r="G72" s="5" t="str">
        <f aca="false">BIN2HEX(F72)</f>
        <v>4</v>
      </c>
      <c r="H72" s="5" t="str">
        <f aca="false">DEC2BIN(A72)</f>
        <v>1000110</v>
      </c>
      <c r="I72" s="5" t="n">
        <f aca="false">(A72-1)/(A72+1)</f>
        <v>0.971830985915493</v>
      </c>
      <c r="J72" s="5" t="n">
        <f aca="false">I72+H72</f>
        <v>1000110.97183099</v>
      </c>
      <c r="K72" s="5" t="n">
        <f aca="false">I72/J72</f>
        <v>9.71723152018102E-007</v>
      </c>
      <c r="L72" s="5" t="n">
        <f aca="false">I72/J72</f>
        <v>9.71723152018102E-007</v>
      </c>
      <c r="M72" s="5" t="n">
        <f aca="false">M71+M70</f>
        <v>190392490709135</v>
      </c>
      <c r="N72" s="6" t="n">
        <f aca="false">(M72-$O$2)/(M72+$O$2)</f>
        <v>0.999999999999863</v>
      </c>
      <c r="O72" s="0" t="n">
        <v>383</v>
      </c>
      <c r="P72" s="5" t="n">
        <f aca="false">(O72-13)/(O72+13)</f>
        <v>0.934343434343434</v>
      </c>
      <c r="Q72" s="5" t="n">
        <f aca="false">LOG(O72)</f>
        <v>2.58319877396862</v>
      </c>
      <c r="R72" s="0" t="n">
        <v>0</v>
      </c>
      <c r="S72" s="1" t="n">
        <v>1.91709241599037E-012</v>
      </c>
      <c r="T72" s="0" t="n">
        <v>1</v>
      </c>
      <c r="U72" s="5" t="n">
        <f aca="false">_xlfn.FLOOR.MATH(R72*A72+S72*M72+T72*$O$2)+D72+E72</f>
        <v>383</v>
      </c>
      <c r="V72" s="0" t="n">
        <f aca="false">MOD(X72,78)</f>
        <v>71</v>
      </c>
      <c r="W72" s="5" t="str">
        <f aca="false">IF(U72=X72,"success","next")</f>
        <v>success</v>
      </c>
      <c r="X72" s="5" t="n">
        <f aca="false">O72</f>
        <v>383</v>
      </c>
    </row>
    <row r="73" customFormat="false" ht="12.8" hidden="false" customHeight="false" outlineLevel="0" collapsed="false">
      <c r="A73" s="4" t="n">
        <v>71</v>
      </c>
      <c r="B73" s="5" t="n">
        <f aca="false">MOD(A73,$O$2)</f>
        <v>6</v>
      </c>
      <c r="C73" s="5" t="n">
        <f aca="false">MOD(A73,64)</f>
        <v>7</v>
      </c>
      <c r="D73" s="0" t="n">
        <v>9</v>
      </c>
      <c r="E73" s="0" t="n">
        <v>15</v>
      </c>
      <c r="F73" s="0" t="str">
        <f aca="false">DEC2BIN(E73)</f>
        <v>1111</v>
      </c>
      <c r="G73" s="5" t="str">
        <f aca="false">BIN2HEX(F73)</f>
        <v>F</v>
      </c>
      <c r="H73" s="5" t="str">
        <f aca="false">DEC2BIN(A73)</f>
        <v>1000111</v>
      </c>
      <c r="I73" s="5" t="n">
        <f aca="false">(A73-1)/(A73+1)</f>
        <v>0.972222222222222</v>
      </c>
      <c r="J73" s="5" t="n">
        <f aca="false">I73+H73</f>
        <v>1000111.97222222</v>
      </c>
      <c r="K73" s="5" t="n">
        <f aca="false">I73/J73</f>
        <v>9.72113372527648E-007</v>
      </c>
      <c r="L73" s="5" t="n">
        <f aca="false">I73/J73</f>
        <v>9.72113372527648E-007</v>
      </c>
      <c r="M73" s="5" t="n">
        <f aca="false">M72+M71</f>
        <v>308061521170129</v>
      </c>
      <c r="N73" s="6" t="n">
        <f aca="false">(M73-$O$2)/(M73+$O$2)</f>
        <v>0.999999999999916</v>
      </c>
      <c r="O73" s="0" t="n">
        <v>389</v>
      </c>
      <c r="P73" s="5" t="n">
        <f aca="false">(O73-13)/(O73+13)</f>
        <v>0.935323383084577</v>
      </c>
      <c r="Q73" s="5" t="n">
        <f aca="false">LOG(O73)</f>
        <v>2.58994960132571</v>
      </c>
      <c r="R73" s="0" t="n">
        <v>1</v>
      </c>
      <c r="S73" s="1" t="n">
        <v>9.54354827838549E-013</v>
      </c>
      <c r="T73" s="0" t="n">
        <v>0</v>
      </c>
      <c r="U73" s="5" t="n">
        <f aca="false">_xlfn.FLOOR.MATH(R73*A73+S73*M73+T73*$O$2)+D73+E73</f>
        <v>389</v>
      </c>
      <c r="V73" s="0" t="n">
        <f aca="false">MOD(X73,78)</f>
        <v>77</v>
      </c>
      <c r="W73" s="5" t="str">
        <f aca="false">IF(U73=X73,"success","next")</f>
        <v>success</v>
      </c>
      <c r="X73" s="5" t="n">
        <f aca="false">O73</f>
        <v>389</v>
      </c>
    </row>
    <row r="74" customFormat="false" ht="12.8" hidden="false" customHeight="false" outlineLevel="0" collapsed="false">
      <c r="A74" s="4" t="n">
        <v>72</v>
      </c>
      <c r="B74" s="5" t="n">
        <f aca="false">MOD(A74,$O$2)</f>
        <v>7</v>
      </c>
      <c r="C74" s="5" t="n">
        <f aca="false">MOD(A74,64)</f>
        <v>8</v>
      </c>
      <c r="D74" s="0" t="n">
        <v>4</v>
      </c>
      <c r="E74" s="0" t="n">
        <v>3</v>
      </c>
      <c r="F74" s="0" t="str">
        <f aca="false">DEC2BIN(E74)</f>
        <v>11</v>
      </c>
      <c r="G74" s="5" t="str">
        <f aca="false">BIN2HEX(F74)</f>
        <v>3</v>
      </c>
      <c r="H74" s="5" t="str">
        <f aca="false">DEC2BIN(A74)</f>
        <v>1001000</v>
      </c>
      <c r="I74" s="5" t="n">
        <f aca="false">(A74-1)/(A74+1)</f>
        <v>0.972602739726027</v>
      </c>
      <c r="J74" s="5" t="n">
        <f aca="false">I74+H74</f>
        <v>1001000.97260274</v>
      </c>
      <c r="K74" s="5" t="n">
        <f aca="false">I74/J74</f>
        <v>9.71630164551316E-007</v>
      </c>
      <c r="L74" s="5" t="n">
        <f aca="false">I74/J74</f>
        <v>9.71630164551316E-007</v>
      </c>
      <c r="M74" s="5" t="n">
        <f aca="false">M73+M72</f>
        <v>498454011879264</v>
      </c>
      <c r="N74" s="6" t="n">
        <f aca="false">(M74-$O$2)/(M74+$O$2)</f>
        <v>0.999999999999948</v>
      </c>
      <c r="O74" s="0" t="n">
        <v>397</v>
      </c>
      <c r="P74" s="5" t="n">
        <f aca="false">(O74-13)/(O74+13)</f>
        <v>0.936585365853659</v>
      </c>
      <c r="Q74" s="5" t="n">
        <f aca="false">LOG(O74)</f>
        <v>2.59879050676312</v>
      </c>
      <c r="R74" s="0" t="n">
        <v>0</v>
      </c>
      <c r="S74" s="1" t="n">
        <v>7.56338580922722E-013</v>
      </c>
      <c r="T74" s="0" t="n">
        <v>1</v>
      </c>
      <c r="U74" s="5" t="n">
        <f aca="false">_xlfn.FLOOR.MATH(R74*A74+S74*M74+T74*$O$2)+D74+E74</f>
        <v>397</v>
      </c>
      <c r="V74" s="0" t="n">
        <f aca="false">MOD(X74,78)</f>
        <v>7</v>
      </c>
      <c r="W74" s="5" t="str">
        <f aca="false">IF(U74=X74,"success","next")</f>
        <v>success</v>
      </c>
      <c r="X74" s="5" t="n">
        <f aca="false">O74</f>
        <v>397</v>
      </c>
    </row>
    <row r="75" customFormat="false" ht="12.8" hidden="false" customHeight="false" outlineLevel="0" collapsed="false">
      <c r="A75" s="4" t="n">
        <v>73</v>
      </c>
      <c r="B75" s="5" t="n">
        <f aca="false">MOD(A75,$O$2)</f>
        <v>8</v>
      </c>
      <c r="C75" s="5" t="n">
        <f aca="false">MOD(A75,64)</f>
        <v>9</v>
      </c>
      <c r="D75" s="0" t="n">
        <v>12</v>
      </c>
      <c r="E75" s="0" t="n">
        <v>4</v>
      </c>
      <c r="F75" s="0" t="str">
        <f aca="false">DEC2BIN(E75)</f>
        <v>100</v>
      </c>
      <c r="G75" s="5" t="str">
        <f aca="false">BIN2HEX(F75)</f>
        <v>4</v>
      </c>
      <c r="H75" s="5" t="str">
        <f aca="false">DEC2BIN(A75)</f>
        <v>1001001</v>
      </c>
      <c r="I75" s="5" t="n">
        <f aca="false">(A75-1)/(A75+1)</f>
        <v>0.972972972972973</v>
      </c>
      <c r="J75" s="5" t="n">
        <f aca="false">I75+H75</f>
        <v>1001001.97297297</v>
      </c>
      <c r="K75" s="5" t="n">
        <f aca="false">I75/J75</f>
        <v>9.71999056188917E-007</v>
      </c>
      <c r="L75" s="5" t="n">
        <f aca="false">I75/J75</f>
        <v>9.71999056188917E-007</v>
      </c>
      <c r="M75" s="5" t="n">
        <f aca="false">M74+M73</f>
        <v>806515533049393</v>
      </c>
      <c r="N75" s="6" t="n">
        <f aca="false">(M75-$O$2)/(M75+$O$2)</f>
        <v>0.999999999999968</v>
      </c>
      <c r="O75" s="0" t="n">
        <v>401</v>
      </c>
      <c r="P75" s="5" t="n">
        <f aca="false">(O75-13)/(O75+13)</f>
        <v>0.93719806763285</v>
      </c>
      <c r="Q75" s="5" t="n">
        <f aca="false">LOG(O75)</f>
        <v>2.60314437262018</v>
      </c>
      <c r="R75" s="0" t="n">
        <v>1</v>
      </c>
      <c r="S75" s="1" t="n">
        <v>3.8684933794188E-013</v>
      </c>
      <c r="T75" s="0" t="n">
        <v>0</v>
      </c>
      <c r="U75" s="5" t="n">
        <f aca="false">_xlfn.FLOOR.MATH(R75*A75+S75*M75+T75*$O$2)+D75+E75</f>
        <v>401</v>
      </c>
      <c r="V75" s="0" t="n">
        <f aca="false">MOD(X75,78)</f>
        <v>11</v>
      </c>
      <c r="W75" s="5" t="str">
        <f aca="false">IF(U75=X75,"success","next")</f>
        <v>success</v>
      </c>
      <c r="X75" s="5" t="n">
        <f aca="false">O75</f>
        <v>401</v>
      </c>
    </row>
    <row r="76" customFormat="false" ht="12.8" hidden="false" customHeight="false" outlineLevel="0" collapsed="false">
      <c r="A76" s="4" t="n">
        <v>74</v>
      </c>
      <c r="B76" s="5" t="n">
        <f aca="false">MOD(A76,$O$2)</f>
        <v>9</v>
      </c>
      <c r="C76" s="5" t="n">
        <f aca="false">MOD(A76,64)</f>
        <v>10</v>
      </c>
      <c r="D76" s="0" t="n">
        <v>7</v>
      </c>
      <c r="E76" s="0" t="n">
        <v>14</v>
      </c>
      <c r="F76" s="0" t="str">
        <f aca="false">DEC2BIN(E76)</f>
        <v>1110</v>
      </c>
      <c r="G76" s="5" t="str">
        <f aca="false">BIN2HEX(F76)</f>
        <v>E</v>
      </c>
      <c r="H76" s="5" t="str">
        <f aca="false">DEC2BIN(A76)</f>
        <v>1001010</v>
      </c>
      <c r="I76" s="5" t="n">
        <f aca="false">(A76-1)/(A76+1)</f>
        <v>0.973333333333333</v>
      </c>
      <c r="J76" s="5" t="n">
        <f aca="false">I76+H76</f>
        <v>1001010.97333333</v>
      </c>
      <c r="K76" s="5" t="n">
        <f aca="false">I76/J76</f>
        <v>9.72350313096135E-007</v>
      </c>
      <c r="L76" s="5" t="n">
        <f aca="false">I76/J76</f>
        <v>9.72350313096135E-007</v>
      </c>
      <c r="M76" s="5" t="n">
        <f aca="false">M75+M74</f>
        <v>1304969544928660</v>
      </c>
      <c r="N76" s="6" t="n">
        <f aca="false">(M76-$O$2)/(M76+$O$2)</f>
        <v>0.99999999999998</v>
      </c>
      <c r="O76" s="0" t="n">
        <v>409</v>
      </c>
      <c r="P76" s="5" t="n">
        <f aca="false">(O76-13)/(O76+13)</f>
        <v>0.938388625592417</v>
      </c>
      <c r="Q76" s="5" t="n">
        <f aca="false">LOG(O76)</f>
        <v>2.61172330800734</v>
      </c>
      <c r="R76" s="0" t="n">
        <v>0</v>
      </c>
      <c r="S76" s="1" t="n">
        <v>2.8736302809312E-013</v>
      </c>
      <c r="T76" s="0" t="n">
        <v>1</v>
      </c>
      <c r="U76" s="5" t="n">
        <f aca="false">_xlfn.FLOOR.MATH(R76*A76+S76*M76+T76*$O$2)+D76+E76</f>
        <v>409</v>
      </c>
      <c r="V76" s="0" t="n">
        <f aca="false">MOD(X76,78)</f>
        <v>19</v>
      </c>
      <c r="W76" s="5" t="str">
        <f aca="false">IF(U76=X76,"success","next")</f>
        <v>success</v>
      </c>
      <c r="X76" s="5" t="n">
        <f aca="false">O76</f>
        <v>409</v>
      </c>
    </row>
    <row r="77" customFormat="false" ht="12.8" hidden="false" customHeight="false" outlineLevel="0" collapsed="false">
      <c r="A77" s="4" t="n">
        <v>75</v>
      </c>
      <c r="B77" s="5" t="n">
        <f aca="false">MOD(A77,$O$2)</f>
        <v>10</v>
      </c>
      <c r="C77" s="5" t="n">
        <f aca="false">MOD(A77,64)</f>
        <v>11</v>
      </c>
      <c r="D77" s="0" t="n">
        <v>2</v>
      </c>
      <c r="E77" s="0" t="n">
        <v>8</v>
      </c>
      <c r="F77" s="0" t="str">
        <f aca="false">DEC2BIN(E77)</f>
        <v>1000</v>
      </c>
      <c r="G77" s="5" t="str">
        <f aca="false">BIN2HEX(F77)</f>
        <v>8</v>
      </c>
      <c r="H77" s="5" t="str">
        <f aca="false">DEC2BIN(A77)</f>
        <v>1001011</v>
      </c>
      <c r="I77" s="5" t="n">
        <f aca="false">(A77-1)/(A77+1)</f>
        <v>0.973684210526316</v>
      </c>
      <c r="J77" s="5" t="n">
        <f aca="false">I77+H77</f>
        <v>1001011.97368421</v>
      </c>
      <c r="K77" s="5" t="n">
        <f aca="false">I77/J77</f>
        <v>9.72699863861453E-007</v>
      </c>
      <c r="L77" s="5" t="n">
        <f aca="false">I77/J77</f>
        <v>9.72699863861453E-007</v>
      </c>
      <c r="M77" s="5" t="n">
        <f aca="false">M76+M75</f>
        <v>2111485077978050</v>
      </c>
      <c r="N77" s="6" t="n">
        <f aca="false">(M77-$O$2)/(M77+$O$2)</f>
        <v>0.999999999999988</v>
      </c>
      <c r="O77" s="0" t="n">
        <v>419</v>
      </c>
      <c r="P77" s="5" t="n">
        <f aca="false">(O77-13)/(O77+13)</f>
        <v>0.939814814814815</v>
      </c>
      <c r="Q77" s="5" t="n">
        <f aca="false">LOG(O77)</f>
        <v>2.6222140229663</v>
      </c>
      <c r="R77" s="0" t="n">
        <v>1</v>
      </c>
      <c r="S77" s="1" t="n">
        <v>1.5818250551874E-013</v>
      </c>
      <c r="T77" s="0" t="n">
        <v>0</v>
      </c>
      <c r="U77" s="5" t="n">
        <f aca="false">_xlfn.FLOOR.MATH(R77*A77+S77*M77+T77*$O$2)+D77+E77</f>
        <v>419</v>
      </c>
      <c r="V77" s="0" t="n">
        <f aca="false">MOD(X77,78)</f>
        <v>29</v>
      </c>
      <c r="W77" s="5" t="str">
        <f aca="false">IF(U77=X77,"success","next")</f>
        <v>success</v>
      </c>
      <c r="X77" s="5" t="n">
        <f aca="false">O77</f>
        <v>419</v>
      </c>
    </row>
    <row r="78" customFormat="false" ht="12.8" hidden="false" customHeight="false" outlineLevel="0" collapsed="false">
      <c r="A78" s="4" t="n">
        <v>76</v>
      </c>
      <c r="B78" s="5" t="n">
        <f aca="false">MOD(A78,$O$2)</f>
        <v>11</v>
      </c>
      <c r="C78" s="5" t="n">
        <f aca="false">MOD(A78,64)</f>
        <v>12</v>
      </c>
      <c r="D78" s="0" t="n">
        <v>10</v>
      </c>
      <c r="E78" s="0" t="n">
        <v>1</v>
      </c>
      <c r="F78" s="0" t="str">
        <f aca="false">DEC2BIN(E78)</f>
        <v>1</v>
      </c>
      <c r="G78" s="5" t="str">
        <f aca="false">BIN2HEX(F78)</f>
        <v>1</v>
      </c>
      <c r="H78" s="5" t="str">
        <f aca="false">DEC2BIN(A78)</f>
        <v>1001100</v>
      </c>
      <c r="I78" s="5" t="n">
        <f aca="false">(A78-1)/(A78+1)</f>
        <v>0.974025974025974</v>
      </c>
      <c r="J78" s="5" t="n">
        <f aca="false">I78+H78</f>
        <v>1001100.97402597</v>
      </c>
      <c r="K78" s="5" t="n">
        <f aca="false">I78/J78</f>
        <v>9.72954776089053E-007</v>
      </c>
      <c r="L78" s="5" t="n">
        <f aca="false">I78/J78</f>
        <v>9.72954776089053E-007</v>
      </c>
      <c r="M78" s="5" t="n">
        <f aca="false">M77+M76</f>
        <v>3416454622906710</v>
      </c>
      <c r="N78" s="6" t="n">
        <f aca="false">(M78-$O$2)/(M78+$O$2)</f>
        <v>0.999999999999992</v>
      </c>
      <c r="O78" s="0" t="n">
        <v>421</v>
      </c>
      <c r="P78" s="5" t="n">
        <f aca="false">(O78-13)/(O78+13)</f>
        <v>0.940092165898617</v>
      </c>
      <c r="Q78" s="5" t="n">
        <f aca="false">LOG(O78)</f>
        <v>2.62428209583567</v>
      </c>
      <c r="R78" s="0" t="n">
        <v>0</v>
      </c>
      <c r="S78" s="1" t="n">
        <v>1.16202333652608E-013</v>
      </c>
      <c r="T78" s="0" t="n">
        <v>1</v>
      </c>
      <c r="U78" s="5" t="n">
        <f aca="false">_xlfn.FLOOR.MATH(R78*A78+S78*M78+T78*$O$2)+D78+E78</f>
        <v>421</v>
      </c>
      <c r="V78" s="0" t="n">
        <f aca="false">MOD(X78,78)</f>
        <v>31</v>
      </c>
      <c r="W78" s="5" t="str">
        <f aca="false">IF(U78=X78,"success","next")</f>
        <v>success</v>
      </c>
      <c r="X78" s="5" t="n">
        <f aca="false">O78</f>
        <v>421</v>
      </c>
    </row>
    <row r="79" customFormat="false" ht="12.8" hidden="false" customHeight="false" outlineLevel="0" collapsed="false">
      <c r="A79" s="4" t="n">
        <v>77</v>
      </c>
      <c r="B79" s="5" t="n">
        <f aca="false">MOD(A79,$O$2)</f>
        <v>12</v>
      </c>
      <c r="C79" s="5" t="n">
        <f aca="false">MOD(A79,64)</f>
        <v>13</v>
      </c>
      <c r="D79" s="0" t="n">
        <v>5</v>
      </c>
      <c r="E79" s="0" t="n">
        <v>9</v>
      </c>
      <c r="F79" s="0" t="str">
        <f aca="false">DEC2BIN(E79)</f>
        <v>1001</v>
      </c>
      <c r="G79" s="5" t="str">
        <f aca="false">BIN2HEX(F79)</f>
        <v>9</v>
      </c>
      <c r="H79" s="5" t="str">
        <f aca="false">DEC2BIN(A79)</f>
        <v>1001101</v>
      </c>
      <c r="I79" s="5" t="n">
        <f aca="false">(A79-1)/(A79+1)</f>
        <v>0.974358974358974</v>
      </c>
      <c r="J79" s="5" t="n">
        <f aca="false">I79+H79</f>
        <v>1001101.97435897</v>
      </c>
      <c r="K79" s="5" t="n">
        <f aca="false">I79/J79</f>
        <v>9.73286437660735E-007</v>
      </c>
      <c r="L79" s="5" t="n">
        <f aca="false">I79/J79</f>
        <v>9.73286437660735E-007</v>
      </c>
      <c r="M79" s="5" t="n">
        <f aca="false">M78+M77</f>
        <v>5527939700884760</v>
      </c>
      <c r="N79" s="6" t="n">
        <f aca="false">(M79-$O$2)/(M79+$O$2)</f>
        <v>0.999999999999995</v>
      </c>
      <c r="O79" s="0" t="n">
        <v>431</v>
      </c>
      <c r="P79" s="5" t="n">
        <f aca="false">(O79-13)/(O79+13)</f>
        <v>0.941441441441441</v>
      </c>
      <c r="Q79" s="5" t="n">
        <f aca="false">LOG(O79)</f>
        <v>2.63447727016073</v>
      </c>
      <c r="R79" s="0" t="n">
        <v>1</v>
      </c>
      <c r="S79" s="1" t="n">
        <v>6.15057360241434E-014</v>
      </c>
      <c r="T79" s="0" t="n">
        <v>0</v>
      </c>
      <c r="U79" s="5" t="n">
        <f aca="false">_xlfn.FLOOR.MATH(R79*A79+S79*M79+T79*$O$2)+D79+E79</f>
        <v>431</v>
      </c>
      <c r="V79" s="0" t="n">
        <f aca="false">MOD(X79,78)</f>
        <v>41</v>
      </c>
      <c r="W79" s="5" t="str">
        <f aca="false">IF(U79=X79,"success","next")</f>
        <v>success</v>
      </c>
      <c r="X79" s="5" t="n">
        <f aca="false">O79</f>
        <v>431</v>
      </c>
    </row>
    <row r="80" customFormat="false" ht="12.8" hidden="false" customHeight="false" outlineLevel="0" collapsed="false">
      <c r="A80" s="4" t="n">
        <v>78</v>
      </c>
      <c r="B80" s="5" t="n">
        <f aca="false">MOD(A80,$O$2)</f>
        <v>0</v>
      </c>
      <c r="C80" s="5" t="n">
        <f aca="false">MOD(A80,64)</f>
        <v>14</v>
      </c>
      <c r="D80" s="0" t="n">
        <v>0</v>
      </c>
      <c r="E80" s="0" t="n">
        <v>0</v>
      </c>
      <c r="F80" s="0" t="str">
        <f aca="false">DEC2BIN(E80)</f>
        <v>0</v>
      </c>
      <c r="G80" s="5" t="str">
        <f aca="false">BIN2HEX(F80)</f>
        <v>0</v>
      </c>
      <c r="H80" s="5" t="str">
        <f aca="false">DEC2BIN(A80)</f>
        <v>1001110</v>
      </c>
      <c r="I80" s="5" t="n">
        <f aca="false">(A80-1)/(A80+1)</f>
        <v>0.974683544303797</v>
      </c>
      <c r="J80" s="5" t="n">
        <f aca="false">I80+H80</f>
        <v>1001110.97468354</v>
      </c>
      <c r="K80" s="5" t="n">
        <f aca="false">I80/J80</f>
        <v>9.73601897244109E-007</v>
      </c>
      <c r="L80" s="5" t="n">
        <f aca="false">I80/J80</f>
        <v>9.73601897244109E-007</v>
      </c>
      <c r="M80" s="5" t="n">
        <f aca="false">M79+M78</f>
        <v>8944394323791460</v>
      </c>
      <c r="N80" s="6" t="n">
        <f aca="false">(M80-$O$2)/(M80+$O$2)</f>
        <v>0.999999999999997</v>
      </c>
      <c r="O80" s="0" t="n">
        <v>433</v>
      </c>
      <c r="P80" s="5" t="n">
        <f aca="false">(O80-13)/(O80+13)</f>
        <v>0.941704035874439</v>
      </c>
      <c r="Q80" s="5" t="n">
        <f aca="false">LOG(O80)</f>
        <v>2.63648789635336</v>
      </c>
      <c r="R80" s="0" t="n">
        <v>0</v>
      </c>
      <c r="S80" s="1" t="n">
        <v>4.69567848638817E-014</v>
      </c>
      <c r="T80" s="0" t="n">
        <v>1</v>
      </c>
      <c r="U80" s="5" t="n">
        <f aca="false">_xlfn.FLOOR.MATH(R80*A80+S80*M80+T80*$O$2)+D80+E80</f>
        <v>433</v>
      </c>
      <c r="V80" s="0" t="n">
        <f aca="false">MOD(X80,78)</f>
        <v>43</v>
      </c>
      <c r="W80" s="5" t="str">
        <f aca="false">IF(U80=X80,"success","next")</f>
        <v>success</v>
      </c>
      <c r="X80" s="5" t="n">
        <f aca="false">O80</f>
        <v>433</v>
      </c>
    </row>
    <row r="81" customFormat="false" ht="12.8" hidden="false" customHeight="false" outlineLevel="0" collapsed="false">
      <c r="A81" s="4" t="n">
        <v>79</v>
      </c>
      <c r="B81" s="5" t="n">
        <f aca="false">MOD(A81,$O$2)</f>
        <v>1</v>
      </c>
      <c r="C81" s="5" t="n">
        <f aca="false">MOD(A81,64)</f>
        <v>15</v>
      </c>
      <c r="D81" s="0" t="n">
        <v>8</v>
      </c>
      <c r="E81" s="0" t="n">
        <v>9</v>
      </c>
      <c r="F81" s="0" t="str">
        <f aca="false">DEC2BIN(E81)</f>
        <v>1001</v>
      </c>
      <c r="G81" s="5" t="str">
        <f aca="false">BIN2HEX(F81)</f>
        <v>9</v>
      </c>
      <c r="H81" s="5" t="str">
        <f aca="false">DEC2BIN(A81)</f>
        <v>1001111</v>
      </c>
      <c r="I81" s="5" t="n">
        <f aca="false">(A81-1)/(A81+1)</f>
        <v>0.975</v>
      </c>
      <c r="J81" s="5" t="n">
        <f aca="false">I81+H81</f>
        <v>1001111.975</v>
      </c>
      <c r="K81" s="5" t="n">
        <f aca="false">I81/J81</f>
        <v>9.73917028612109E-007</v>
      </c>
      <c r="L81" s="5" t="n">
        <f aca="false">I81/J81</f>
        <v>9.73917028612109E-007</v>
      </c>
      <c r="M81" s="5" t="n">
        <f aca="false">M80+M79</f>
        <v>14472334024676200</v>
      </c>
      <c r="N81" s="6" t="n">
        <f aca="false">(M81-$O$2)/(M81+$O$2)</f>
        <v>0.999999999999998</v>
      </c>
      <c r="O81" s="0" t="n">
        <v>439</v>
      </c>
      <c r="P81" s="5" t="n">
        <f aca="false">(O81-13)/(O81+13)</f>
        <v>0.942477876106195</v>
      </c>
      <c r="Q81" s="5" t="n">
        <f aca="false">LOG(O81)</f>
        <v>2.64246452024212</v>
      </c>
      <c r="R81" s="0" t="n">
        <v>1</v>
      </c>
      <c r="S81" s="1" t="n">
        <v>2.37003927227746E-014</v>
      </c>
      <c r="T81" s="0" t="n">
        <v>0</v>
      </c>
      <c r="U81" s="5" t="n">
        <f aca="false">_xlfn.FLOOR.MATH(R81*A81+S81*M81+T81*$O$2)+D81+E81</f>
        <v>439</v>
      </c>
      <c r="V81" s="0" t="n">
        <f aca="false">MOD(X81,78)</f>
        <v>49</v>
      </c>
      <c r="W81" s="5" t="str">
        <f aca="false">IF(U81=X81,"success","next")</f>
        <v>success</v>
      </c>
      <c r="X81" s="5" t="n">
        <f aca="false">O81</f>
        <v>439</v>
      </c>
    </row>
    <row r="82" customFormat="false" ht="12.8" hidden="false" customHeight="false" outlineLevel="0" collapsed="false">
      <c r="A82" s="4" t="n">
        <v>80</v>
      </c>
      <c r="B82" s="5" t="n">
        <f aca="false">MOD(A82,$O$2)</f>
        <v>2</v>
      </c>
      <c r="C82" s="5" t="n">
        <f aca="false">MOD(A82,64)</f>
        <v>16</v>
      </c>
      <c r="D82" s="0" t="n">
        <v>3</v>
      </c>
      <c r="E82" s="0" t="n">
        <v>1</v>
      </c>
      <c r="F82" s="0" t="str">
        <f aca="false">DEC2BIN(E82)</f>
        <v>1</v>
      </c>
      <c r="G82" s="5" t="str">
        <f aca="false">BIN2HEX(F82)</f>
        <v>1</v>
      </c>
      <c r="H82" s="5" t="str">
        <f aca="false">DEC2BIN(A82)</f>
        <v>1010000</v>
      </c>
      <c r="I82" s="5" t="n">
        <f aca="false">(A82-1)/(A82+1)</f>
        <v>0.975308641975309</v>
      </c>
      <c r="J82" s="5" t="n">
        <f aca="false">I82+H82</f>
        <v>1010000.97530864</v>
      </c>
      <c r="K82" s="5" t="n">
        <f aca="false">I82/J82</f>
        <v>9.65651188284514E-007</v>
      </c>
      <c r="L82" s="5" t="n">
        <f aca="false">I82/J82</f>
        <v>9.65651188284514E-007</v>
      </c>
      <c r="M82" s="5" t="n">
        <f aca="false">M81+M80</f>
        <v>23416728348467700</v>
      </c>
      <c r="N82" s="6" t="n">
        <f aca="false">(M82-$O$2)/(M82+$O$2)</f>
        <v>0.999999999999999</v>
      </c>
      <c r="O82" s="0" t="n">
        <v>443</v>
      </c>
      <c r="P82" s="5" t="n">
        <f aca="false">(O82-13)/(O82+13)</f>
        <v>0.942982456140351</v>
      </c>
      <c r="Q82" s="5" t="n">
        <f aca="false">LOG(O82)</f>
        <v>2.64640372622307</v>
      </c>
      <c r="R82" s="0" t="n">
        <v>0</v>
      </c>
      <c r="S82" s="1" t="n">
        <v>1.8192122898666E-014</v>
      </c>
      <c r="T82" s="0" t="n">
        <v>1</v>
      </c>
      <c r="U82" s="5" t="n">
        <f aca="false">_xlfn.FLOOR.MATH(R82*A82+S82*M82+T82*$O$2)+D82+E82</f>
        <v>443</v>
      </c>
      <c r="V82" s="0" t="n">
        <f aca="false">MOD(X82,78)</f>
        <v>53</v>
      </c>
      <c r="W82" s="5" t="str">
        <f aca="false">IF(U82=X82,"success","next")</f>
        <v>success</v>
      </c>
      <c r="X82" s="5" t="n">
        <f aca="false">O82</f>
        <v>443</v>
      </c>
    </row>
    <row r="83" customFormat="false" ht="12.8" hidden="false" customHeight="false" outlineLevel="0" collapsed="false">
      <c r="A83" s="4" t="n">
        <v>81</v>
      </c>
      <c r="B83" s="5" t="n">
        <f aca="false">MOD(A83,$O$2)</f>
        <v>3</v>
      </c>
      <c r="C83" s="5" t="n">
        <f aca="false">MOD(A83,64)</f>
        <v>17</v>
      </c>
      <c r="D83" s="0" t="n">
        <v>11</v>
      </c>
      <c r="E83" s="0" t="n">
        <v>8</v>
      </c>
      <c r="F83" s="0" t="str">
        <f aca="false">DEC2BIN(E83)</f>
        <v>1000</v>
      </c>
      <c r="G83" s="5" t="str">
        <f aca="false">BIN2HEX(F83)</f>
        <v>8</v>
      </c>
      <c r="H83" s="5" t="str">
        <f aca="false">DEC2BIN(A83)</f>
        <v>1010001</v>
      </c>
      <c r="I83" s="5" t="n">
        <f aca="false">(A83-1)/(A83+1)</f>
        <v>0.975609756097561</v>
      </c>
      <c r="J83" s="5" t="n">
        <f aca="false">I83+H83</f>
        <v>1010001.97560976</v>
      </c>
      <c r="K83" s="5" t="n">
        <f aca="false">I83/J83</f>
        <v>9.65948364119356E-007</v>
      </c>
      <c r="L83" s="5" t="n">
        <f aca="false">I83/J83</f>
        <v>9.65948364119356E-007</v>
      </c>
      <c r="M83" s="5" t="n">
        <f aca="false">M82+M81</f>
        <v>37889062373143900</v>
      </c>
      <c r="N83" s="6" t="n">
        <f aca="false">(M83-$O$2)/(M83+$O$2)</f>
        <v>0.999999999999999</v>
      </c>
      <c r="O83" s="0" t="n">
        <v>449</v>
      </c>
      <c r="P83" s="5" t="n">
        <f aca="false">(O83-13)/(O83+13)</f>
        <v>0.943722943722944</v>
      </c>
      <c r="Q83" s="5" t="n">
        <f aca="false">LOG(O83)</f>
        <v>2.65224634100332</v>
      </c>
      <c r="R83" s="0" t="n">
        <v>1</v>
      </c>
      <c r="S83" s="1" t="n">
        <v>9.21110151956081E-015</v>
      </c>
      <c r="T83" s="0" t="n">
        <v>0</v>
      </c>
      <c r="U83" s="5" t="n">
        <f aca="false">_xlfn.FLOOR.MATH(R83*A83+S83*M83+T83*$O$2)+D83+E83</f>
        <v>449</v>
      </c>
      <c r="V83" s="0" t="n">
        <f aca="false">MOD(X83,78)</f>
        <v>59</v>
      </c>
      <c r="W83" s="5" t="str">
        <f aca="false">IF(U83=X83,"success","next")</f>
        <v>success</v>
      </c>
      <c r="X83" s="5" t="n">
        <f aca="false">O83</f>
        <v>449</v>
      </c>
    </row>
    <row r="84" customFormat="false" ht="12.8" hidden="false" customHeight="false" outlineLevel="0" collapsed="false">
      <c r="A84" s="4" t="n">
        <v>82</v>
      </c>
      <c r="B84" s="5" t="n">
        <f aca="false">MOD(A84,$O$2)</f>
        <v>4</v>
      </c>
      <c r="C84" s="5" t="n">
        <f aca="false">MOD(A84,64)</f>
        <v>18</v>
      </c>
      <c r="D84" s="0" t="n">
        <v>6</v>
      </c>
      <c r="E84" s="0" t="n">
        <v>2</v>
      </c>
      <c r="F84" s="0" t="str">
        <f aca="false">DEC2BIN(E84)</f>
        <v>10</v>
      </c>
      <c r="G84" s="5" t="str">
        <f aca="false">BIN2HEX(F84)</f>
        <v>2</v>
      </c>
      <c r="H84" s="5" t="str">
        <f aca="false">DEC2BIN(A84)</f>
        <v>1010010</v>
      </c>
      <c r="I84" s="5" t="n">
        <f aca="false">(A84-1)/(A84+1)</f>
        <v>0.975903614457831</v>
      </c>
      <c r="J84" s="5" t="n">
        <f aca="false">I84+H84</f>
        <v>1010010.97590361</v>
      </c>
      <c r="K84" s="5" t="n">
        <f aca="false">I84/J84</f>
        <v>9.66230702180966E-007</v>
      </c>
      <c r="L84" s="5" t="n">
        <f aca="false">I84/J84</f>
        <v>9.66230702180966E-007</v>
      </c>
      <c r="M84" s="5" t="n">
        <f aca="false">M83+M82</f>
        <v>61305790721611600</v>
      </c>
      <c r="N84" s="6" t="n">
        <f aca="false">(M84-$O$2)/(M84+$O$2)</f>
        <v>1</v>
      </c>
      <c r="O84" s="0" t="n">
        <v>457</v>
      </c>
      <c r="P84" s="5" t="n">
        <f aca="false">(O84-13)/(O84+13)</f>
        <v>0.94468085106383</v>
      </c>
      <c r="Q84" s="5" t="n">
        <f aca="false">LOG(O84)</f>
        <v>2.65991620006985</v>
      </c>
      <c r="R84" s="0" t="n">
        <v>0</v>
      </c>
      <c r="S84" s="1" t="n">
        <v>7.11188934793889E-015</v>
      </c>
      <c r="T84" s="0" t="n">
        <v>1</v>
      </c>
      <c r="U84" s="5" t="n">
        <f aca="false">_xlfn.FLOOR.MATH(R84*A84+S84*M84+T84*$O$2)+D84+E84</f>
        <v>457</v>
      </c>
      <c r="V84" s="0" t="n">
        <f aca="false">MOD(X84,78)</f>
        <v>67</v>
      </c>
      <c r="W84" s="5" t="str">
        <f aca="false">IF(U84=X84,"success","next")</f>
        <v>success</v>
      </c>
      <c r="X84" s="5" t="n">
        <f aca="false">O84</f>
        <v>457</v>
      </c>
    </row>
    <row r="85" customFormat="false" ht="12.8" hidden="false" customHeight="false" outlineLevel="0" collapsed="false">
      <c r="A85" s="4" t="n">
        <v>83</v>
      </c>
      <c r="B85" s="5" t="n">
        <f aca="false">MOD(A85,$O$2)</f>
        <v>5</v>
      </c>
      <c r="C85" s="5" t="n">
        <f aca="false">MOD(A85,64)</f>
        <v>19</v>
      </c>
      <c r="D85" s="0" t="n">
        <v>1</v>
      </c>
      <c r="E85" s="0" t="n">
        <v>4</v>
      </c>
      <c r="F85" s="0" t="str">
        <f aca="false">DEC2BIN(E85)</f>
        <v>100</v>
      </c>
      <c r="G85" s="5" t="str">
        <f aca="false">BIN2HEX(F85)</f>
        <v>4</v>
      </c>
      <c r="H85" s="5" t="str">
        <f aca="false">DEC2BIN(A85)</f>
        <v>1010011</v>
      </c>
      <c r="I85" s="5" t="n">
        <f aca="false">(A85-1)/(A85+1)</f>
        <v>0.976190476190476</v>
      </c>
      <c r="J85" s="5" t="n">
        <f aca="false">I85+H85</f>
        <v>1010011.97619048</v>
      </c>
      <c r="K85" s="5" t="n">
        <f aca="false">I85/J85</f>
        <v>9.66513763403513E-007</v>
      </c>
      <c r="L85" s="5" t="n">
        <f aca="false">I85/J85</f>
        <v>9.66513763403513E-007</v>
      </c>
      <c r="M85" s="5" t="n">
        <f aca="false">M84+M83</f>
        <v>99194853094755500</v>
      </c>
      <c r="N85" s="6" t="n">
        <f aca="false">(M85-$O$2)/(M85+$O$2)</f>
        <v>1</v>
      </c>
      <c r="O85" s="0" t="n">
        <v>461</v>
      </c>
      <c r="P85" s="5" t="n">
        <f aca="false">(O85-13)/(O85+13)</f>
        <v>0.945147679324895</v>
      </c>
      <c r="Q85" s="5" t="n">
        <f aca="false">LOG(O85)</f>
        <v>2.66370092538965</v>
      </c>
      <c r="R85" s="0" t="n">
        <v>1</v>
      </c>
      <c r="S85" s="1" t="n">
        <v>3.7602757437797E-015</v>
      </c>
      <c r="T85" s="0" t="n">
        <v>0</v>
      </c>
      <c r="U85" s="5" t="n">
        <f aca="false">_xlfn.FLOOR.MATH(R85*A85+S85*M85+T85*$O$2)+D85+E85</f>
        <v>461</v>
      </c>
      <c r="V85" s="0" t="n">
        <f aca="false">MOD(X85,78)</f>
        <v>71</v>
      </c>
      <c r="W85" s="5" t="str">
        <f aca="false">IF(U85=X85,"success","next")</f>
        <v>success</v>
      </c>
      <c r="X85" s="5" t="n">
        <f aca="false">O85</f>
        <v>461</v>
      </c>
    </row>
    <row r="86" customFormat="false" ht="12.8" hidden="false" customHeight="false" outlineLevel="0" collapsed="false">
      <c r="A86" s="4" t="n">
        <v>84</v>
      </c>
      <c r="B86" s="5" t="n">
        <f aca="false">MOD(A86,$O$2)</f>
        <v>6</v>
      </c>
      <c r="C86" s="5" t="n">
        <f aca="false">MOD(A86,64)</f>
        <v>20</v>
      </c>
      <c r="D86" s="0" t="n">
        <v>9</v>
      </c>
      <c r="E86" s="0" t="n">
        <v>15</v>
      </c>
      <c r="F86" s="0" t="str">
        <f aca="false">DEC2BIN(E86)</f>
        <v>1111</v>
      </c>
      <c r="G86" s="5" t="str">
        <f aca="false">BIN2HEX(F86)</f>
        <v>F</v>
      </c>
      <c r="H86" s="5" t="str">
        <f aca="false">DEC2BIN(A86)</f>
        <v>1010100</v>
      </c>
      <c r="I86" s="5" t="n">
        <f aca="false">(A86-1)/(A86+1)</f>
        <v>0.976470588235294</v>
      </c>
      <c r="J86" s="5" t="n">
        <f aca="false">I86+H86</f>
        <v>1010100.97647059</v>
      </c>
      <c r="K86" s="5" t="n">
        <f aca="false">I86/J86</f>
        <v>9.66705914538562E-007</v>
      </c>
      <c r="L86" s="5" t="n">
        <f aca="false">I86/J86</f>
        <v>9.66705914538562E-007</v>
      </c>
      <c r="M86" s="5" t="n">
        <f aca="false">M85+M84</f>
        <v>1.60500643816367E+017</v>
      </c>
      <c r="N86" s="6" t="n">
        <f aca="false">(M86-$O$2)/(M86+$O$2)</f>
        <v>1</v>
      </c>
      <c r="O86" s="0" t="n">
        <v>463</v>
      </c>
      <c r="P86" s="5" t="n">
        <f aca="false">(O86-13)/(O86+13)</f>
        <v>0.945378151260504</v>
      </c>
      <c r="Q86" s="5" t="n">
        <f aca="false">LOG(O86)</f>
        <v>2.66558099101795</v>
      </c>
      <c r="R86" s="0" t="n">
        <v>0</v>
      </c>
      <c r="S86" s="1" t="n">
        <v>2.65419496065946E-015</v>
      </c>
      <c r="T86" s="0" t="n">
        <v>1</v>
      </c>
      <c r="U86" s="5" t="n">
        <f aca="false">_xlfn.FLOOR.MATH(R86*A86+S86*M86+T86*$O$2)+D86+E86</f>
        <v>463</v>
      </c>
      <c r="V86" s="0" t="n">
        <f aca="false">MOD(X86,78)</f>
        <v>73</v>
      </c>
      <c r="W86" s="5" t="str">
        <f aca="false">IF(U86=X86,"success","next")</f>
        <v>success</v>
      </c>
      <c r="X86" s="5" t="n">
        <f aca="false">O86</f>
        <v>463</v>
      </c>
    </row>
    <row r="87" customFormat="false" ht="12.8" hidden="false" customHeight="false" outlineLevel="0" collapsed="false">
      <c r="A87" s="4" t="n">
        <v>85</v>
      </c>
      <c r="B87" s="5" t="n">
        <f aca="false">MOD(A87,$O$2)</f>
        <v>7</v>
      </c>
      <c r="C87" s="5" t="n">
        <f aca="false">MOD(A87,64)</f>
        <v>21</v>
      </c>
      <c r="D87" s="0" t="n">
        <v>4</v>
      </c>
      <c r="E87" s="0" t="n">
        <v>3</v>
      </c>
      <c r="F87" s="0" t="str">
        <f aca="false">DEC2BIN(E87)</f>
        <v>11</v>
      </c>
      <c r="G87" s="5" t="str">
        <f aca="false">BIN2HEX(F87)</f>
        <v>3</v>
      </c>
      <c r="H87" s="5" t="str">
        <f aca="false">DEC2BIN(A87)</f>
        <v>1010101</v>
      </c>
      <c r="I87" s="5" t="n">
        <f aca="false">(A87-1)/(A87+1)</f>
        <v>0.976744186046512</v>
      </c>
      <c r="J87" s="5" t="n">
        <f aca="false">I87+H87</f>
        <v>1010101.97674419</v>
      </c>
      <c r="K87" s="5" t="n">
        <f aca="false">I87/J87</f>
        <v>9.66975818812676E-007</v>
      </c>
      <c r="L87" s="5" t="n">
        <f aca="false">I87/J87</f>
        <v>9.66975818812676E-007</v>
      </c>
      <c r="M87" s="5" t="n">
        <f aca="false">M86+M85</f>
        <v>2.59695496911123E+017</v>
      </c>
      <c r="N87" s="6" t="n">
        <f aca="false">(M87-$O$2)/(M87+$O$2)</f>
        <v>1</v>
      </c>
      <c r="O87" s="0" t="n">
        <v>467</v>
      </c>
      <c r="P87" s="5" t="n">
        <f aca="false">(O87-13)/(O87+13)</f>
        <v>0.945833333333333</v>
      </c>
      <c r="Q87" s="5" t="n">
        <f aca="false">LOG(O87)</f>
        <v>2.66931688056611</v>
      </c>
      <c r="R87" s="0" t="n">
        <v>1</v>
      </c>
      <c r="S87" s="1" t="n">
        <v>1.44399885427485E-015</v>
      </c>
      <c r="T87" s="0" t="n">
        <v>0</v>
      </c>
      <c r="U87" s="5" t="n">
        <f aca="false">_xlfn.FLOOR.MATH(R87*A87+S87*M87+T87*$O$2)+D87+E87</f>
        <v>467</v>
      </c>
      <c r="V87" s="0" t="n">
        <f aca="false">MOD(X87,78)</f>
        <v>77</v>
      </c>
      <c r="W87" s="5" t="str">
        <f aca="false">IF(U87=X87,"success","next")</f>
        <v>success</v>
      </c>
      <c r="X87" s="5" t="n">
        <f aca="false">O87</f>
        <v>467</v>
      </c>
    </row>
    <row r="88" customFormat="false" ht="12.8" hidden="false" customHeight="false" outlineLevel="0" collapsed="false">
      <c r="A88" s="4" t="n">
        <v>86</v>
      </c>
      <c r="B88" s="5" t="n">
        <f aca="false">MOD(A88,$O$2)</f>
        <v>8</v>
      </c>
      <c r="C88" s="5" t="n">
        <f aca="false">MOD(A88,64)</f>
        <v>22</v>
      </c>
      <c r="D88" s="0" t="n">
        <v>12</v>
      </c>
      <c r="E88" s="0" t="n">
        <v>4</v>
      </c>
      <c r="F88" s="0" t="str">
        <f aca="false">DEC2BIN(E88)</f>
        <v>100</v>
      </c>
      <c r="G88" s="5" t="str">
        <f aca="false">BIN2HEX(F88)</f>
        <v>4</v>
      </c>
      <c r="H88" s="5" t="str">
        <f aca="false">DEC2BIN(A88)</f>
        <v>1010110</v>
      </c>
      <c r="I88" s="5" t="n">
        <f aca="false">(A88-1)/(A88+1)</f>
        <v>0.977011494252874</v>
      </c>
      <c r="J88" s="5" t="n">
        <f aca="false">I88+H88</f>
        <v>1010110.97701149</v>
      </c>
      <c r="K88" s="5" t="n">
        <f aca="false">I88/J88</f>
        <v>9.67231835400355E-007</v>
      </c>
      <c r="L88" s="5" t="n">
        <f aca="false">I88/J88</f>
        <v>9.67231835400355E-007</v>
      </c>
      <c r="M88" s="5" t="n">
        <f aca="false">M87+M86</f>
        <v>4.2019614072749E+017</v>
      </c>
      <c r="N88" s="6" t="n">
        <f aca="false">(M88-$O$2)/(M88+$O$2)</f>
        <v>1</v>
      </c>
      <c r="O88" s="0" t="n">
        <v>479</v>
      </c>
      <c r="P88" s="5" t="n">
        <f aca="false">(O88-13)/(O88+13)</f>
        <v>0.947154471544715</v>
      </c>
      <c r="Q88" s="5" t="n">
        <f aca="false">LOG(O88)</f>
        <v>2.68033551341456</v>
      </c>
      <c r="R88" s="0" t="n">
        <v>0</v>
      </c>
      <c r="S88" s="1" t="n">
        <v>1.07092844598932E-015</v>
      </c>
      <c r="T88" s="0" t="n">
        <v>1</v>
      </c>
      <c r="U88" s="5" t="n">
        <f aca="false">_xlfn.FLOOR.MATH(R88*A88+S88*M88+T88*$O$2)+D88+E88</f>
        <v>479</v>
      </c>
      <c r="V88" s="0" t="n">
        <f aca="false">MOD(X88,78)</f>
        <v>11</v>
      </c>
      <c r="W88" s="5" t="str">
        <f aca="false">IF(U88=X88,"success","next")</f>
        <v>success</v>
      </c>
      <c r="X88" s="5" t="n">
        <f aca="false">O88</f>
        <v>479</v>
      </c>
    </row>
    <row r="89" customFormat="false" ht="12.8" hidden="false" customHeight="false" outlineLevel="0" collapsed="false">
      <c r="A89" s="4" t="n">
        <v>87</v>
      </c>
      <c r="B89" s="5" t="n">
        <f aca="false">MOD(A89,$O$2)</f>
        <v>9</v>
      </c>
      <c r="C89" s="5" t="n">
        <f aca="false">MOD(A89,64)</f>
        <v>23</v>
      </c>
      <c r="D89" s="0" t="n">
        <v>7</v>
      </c>
      <c r="E89" s="0" t="n">
        <v>14</v>
      </c>
      <c r="F89" s="0" t="str">
        <f aca="false">DEC2BIN(E89)</f>
        <v>1110</v>
      </c>
      <c r="G89" s="5" t="str">
        <f aca="false">BIN2HEX(F89)</f>
        <v>E</v>
      </c>
      <c r="H89" s="5" t="str">
        <f aca="false">DEC2BIN(A89)</f>
        <v>1010111</v>
      </c>
      <c r="I89" s="5" t="n">
        <f aca="false">(A89-1)/(A89+1)</f>
        <v>0.977272727272727</v>
      </c>
      <c r="J89" s="5" t="n">
        <f aca="false">I89+H89</f>
        <v>1010111.97727273</v>
      </c>
      <c r="K89" s="5" t="n">
        <f aca="false">I89/J89</f>
        <v>9.67489495482803E-007</v>
      </c>
      <c r="L89" s="5" t="n">
        <f aca="false">I89/J89</f>
        <v>9.67489495482803E-007</v>
      </c>
      <c r="M89" s="5" t="n">
        <f aca="false">M88+M87</f>
        <v>6.79891637638612E+017</v>
      </c>
      <c r="N89" s="6" t="n">
        <f aca="false">(M89-$O$2)/(M89+$O$2)</f>
        <v>1</v>
      </c>
      <c r="O89" s="0" t="n">
        <v>487</v>
      </c>
      <c r="P89" s="5" t="n">
        <f aca="false">(O89-13)/(O89+13)</f>
        <v>0.948</v>
      </c>
      <c r="Q89" s="5" t="n">
        <f aca="false">LOG(O89)</f>
        <v>2.68752896121463</v>
      </c>
      <c r="R89" s="0" t="n">
        <v>1</v>
      </c>
      <c r="S89" s="1" t="n">
        <v>5.57441773098337E-016</v>
      </c>
      <c r="T89" s="0" t="n">
        <v>0</v>
      </c>
      <c r="U89" s="5" t="n">
        <f aca="false">_xlfn.FLOOR.MATH(R89*A89+S89*M89+T89*$O$2)+D89+E89</f>
        <v>487</v>
      </c>
      <c r="V89" s="0" t="n">
        <f aca="false">MOD(X89,78)</f>
        <v>19</v>
      </c>
      <c r="W89" s="5" t="str">
        <f aca="false">IF(U89=X89,"success","next")</f>
        <v>success</v>
      </c>
      <c r="X89" s="5" t="n">
        <f aca="false">O89</f>
        <v>487</v>
      </c>
    </row>
    <row r="90" customFormat="false" ht="12.8" hidden="false" customHeight="false" outlineLevel="0" collapsed="false">
      <c r="A90" s="4" t="n">
        <v>88</v>
      </c>
      <c r="B90" s="5" t="n">
        <f aca="false">MOD(A90,$O$2)</f>
        <v>10</v>
      </c>
      <c r="C90" s="5" t="n">
        <f aca="false">MOD(A90,64)</f>
        <v>24</v>
      </c>
      <c r="D90" s="0" t="n">
        <v>2</v>
      </c>
      <c r="E90" s="0" t="n">
        <v>8</v>
      </c>
      <c r="F90" s="0" t="str">
        <f aca="false">DEC2BIN(E90)</f>
        <v>1000</v>
      </c>
      <c r="G90" s="5" t="str">
        <f aca="false">BIN2HEX(F90)</f>
        <v>8</v>
      </c>
      <c r="H90" s="5" t="str">
        <f aca="false">DEC2BIN(A90)</f>
        <v>1011000</v>
      </c>
      <c r="I90" s="5" t="n">
        <f aca="false">(A90-1)/(A90+1)</f>
        <v>0.97752808988764</v>
      </c>
      <c r="J90" s="5" t="n">
        <f aca="false">I90+H90</f>
        <v>1011000.97752809</v>
      </c>
      <c r="K90" s="5" t="n">
        <f aca="false">I90/J90</f>
        <v>9.66891339984368E-007</v>
      </c>
      <c r="L90" s="5" t="n">
        <f aca="false">I90/J90</f>
        <v>9.66891339984368E-007</v>
      </c>
      <c r="M90" s="5" t="n">
        <f aca="false">M89+M88</f>
        <v>1.1000877783661E+018</v>
      </c>
      <c r="N90" s="6" t="n">
        <f aca="false">(M90-$O$2)/(M90+$O$2)</f>
        <v>1</v>
      </c>
      <c r="O90" s="0" t="n">
        <v>491</v>
      </c>
      <c r="P90" s="5" t="n">
        <f aca="false">(O90-13)/(O90+13)</f>
        <v>0.948412698412698</v>
      </c>
      <c r="Q90" s="5" t="n">
        <f aca="false">LOG(O90)</f>
        <v>2.69108149212297</v>
      </c>
      <c r="R90" s="0" t="n">
        <v>0</v>
      </c>
      <c r="S90" s="1" t="n">
        <v>4.25420597522767E-016</v>
      </c>
      <c r="T90" s="0" t="n">
        <v>1</v>
      </c>
      <c r="U90" s="5" t="n">
        <f aca="false">_xlfn.FLOOR.MATH(R90*A90+S90*M90+T90*$O$2)+D90+E90</f>
        <v>491</v>
      </c>
      <c r="V90" s="0" t="n">
        <f aca="false">MOD(X90,78)</f>
        <v>23</v>
      </c>
      <c r="W90" s="5" t="str">
        <f aca="false">IF(U90=X90,"success","next")</f>
        <v>success</v>
      </c>
      <c r="X90" s="5" t="n">
        <f aca="false">O90</f>
        <v>491</v>
      </c>
    </row>
    <row r="91" customFormat="false" ht="12.8" hidden="false" customHeight="false" outlineLevel="0" collapsed="false">
      <c r="A91" s="4" t="n">
        <v>89</v>
      </c>
      <c r="B91" s="5" t="n">
        <f aca="false">MOD(A91,$O$2)</f>
        <v>11</v>
      </c>
      <c r="C91" s="5" t="n">
        <f aca="false">MOD(A91,64)</f>
        <v>25</v>
      </c>
      <c r="D91" s="0" t="n">
        <v>10</v>
      </c>
      <c r="E91" s="0" t="n">
        <v>1</v>
      </c>
      <c r="F91" s="0" t="str">
        <f aca="false">DEC2BIN(E91)</f>
        <v>1</v>
      </c>
      <c r="G91" s="5" t="str">
        <f aca="false">BIN2HEX(F91)</f>
        <v>1</v>
      </c>
      <c r="H91" s="5" t="str">
        <f aca="false">DEC2BIN(A91)</f>
        <v>1011001</v>
      </c>
      <c r="I91" s="5" t="n">
        <f aca="false">(A91-1)/(A91+1)</f>
        <v>0.977777777777778</v>
      </c>
      <c r="J91" s="5" t="n">
        <f aca="false">I91+H91</f>
        <v>1011001.97777778</v>
      </c>
      <c r="K91" s="5" t="n">
        <f aca="false">I91/J91</f>
        <v>9.67137354099912E-007</v>
      </c>
      <c r="L91" s="5" t="n">
        <f aca="false">I91/J91</f>
        <v>9.67137354099912E-007</v>
      </c>
      <c r="M91" s="5" t="n">
        <f aca="false">M90+M89</f>
        <v>1.77997941600471E+018</v>
      </c>
      <c r="N91" s="6" t="n">
        <f aca="false">(M91-$O$2)/(M91+$O$2)</f>
        <v>1</v>
      </c>
      <c r="O91" s="0" t="n">
        <v>499</v>
      </c>
      <c r="P91" s="5" t="n">
        <f aca="false">(O91-13)/(O91+13)</f>
        <v>0.94921875</v>
      </c>
      <c r="Q91" s="5" t="n">
        <f aca="false">LOG(O91)</f>
        <v>2.69810054562339</v>
      </c>
      <c r="R91" s="0" t="n">
        <v>1</v>
      </c>
      <c r="S91" s="1" t="n">
        <v>2.241598955653E-016</v>
      </c>
      <c r="T91" s="0" t="n">
        <v>0</v>
      </c>
      <c r="U91" s="5" t="n">
        <f aca="false">_xlfn.FLOOR.MATH(R91*A91+S91*M91+T91*$O$2)+D91+E91</f>
        <v>499</v>
      </c>
      <c r="V91" s="0" t="n">
        <f aca="false">MOD(X91,78)</f>
        <v>31</v>
      </c>
      <c r="W91" s="5" t="str">
        <f aca="false">IF(U91=X91,"success","next")</f>
        <v>success</v>
      </c>
      <c r="X91" s="5" t="n">
        <f aca="false">O91</f>
        <v>499</v>
      </c>
    </row>
    <row r="92" customFormat="false" ht="12.8" hidden="false" customHeight="false" outlineLevel="0" collapsed="false">
      <c r="A92" s="4" t="n">
        <v>90</v>
      </c>
      <c r="B92" s="5" t="n">
        <f aca="false">MOD(A92,$O$2)</f>
        <v>12</v>
      </c>
      <c r="C92" s="5" t="n">
        <f aca="false">MOD(A92,64)</f>
        <v>26</v>
      </c>
      <c r="D92" s="0" t="n">
        <v>5</v>
      </c>
      <c r="E92" s="0" t="n">
        <v>9</v>
      </c>
      <c r="F92" s="0" t="str">
        <f aca="false">DEC2BIN(E92)</f>
        <v>1001</v>
      </c>
      <c r="G92" s="5" t="str">
        <f aca="false">BIN2HEX(F92)</f>
        <v>9</v>
      </c>
      <c r="H92" s="5" t="str">
        <f aca="false">DEC2BIN(A92)</f>
        <v>1011010</v>
      </c>
      <c r="I92" s="5" t="n">
        <f aca="false">(A92-1)/(A92+1)</f>
        <v>0.978021978021978</v>
      </c>
      <c r="J92" s="5" t="n">
        <f aca="false">I92+H92</f>
        <v>1011010.97802198</v>
      </c>
      <c r="K92" s="5" t="n">
        <f aca="false">I92/J92</f>
        <v>9.67370285073915E-007</v>
      </c>
      <c r="L92" s="5" t="n">
        <f aca="false">I92/J92</f>
        <v>9.67370285073915E-007</v>
      </c>
      <c r="M92" s="5" t="n">
        <f aca="false">M91+M90</f>
        <v>2.88006719437082E+018</v>
      </c>
      <c r="N92" s="6" t="n">
        <f aca="false">(M92-$O$2)/(M92+$O$2)</f>
        <v>1</v>
      </c>
      <c r="O92" s="0" t="n">
        <v>503</v>
      </c>
      <c r="P92" s="5" t="n">
        <f aca="false">(O92-13)/(O92+13)</f>
        <v>0.949612403100775</v>
      </c>
      <c r="Q92" s="5" t="n">
        <f aca="false">LOG(O92)</f>
        <v>2.70156798505593</v>
      </c>
      <c r="R92" s="0" t="n">
        <v>0</v>
      </c>
      <c r="S92" s="1" t="n">
        <v>1.65273921709312E-016</v>
      </c>
      <c r="T92" s="0" t="n">
        <v>1</v>
      </c>
      <c r="U92" s="5" t="n">
        <f aca="false">_xlfn.FLOOR.MATH(R92*A92+S92*M92+T92*$O$2)+D92+E92</f>
        <v>503</v>
      </c>
      <c r="V92" s="0" t="n">
        <f aca="false">MOD(X92,78)</f>
        <v>35</v>
      </c>
      <c r="W92" s="5" t="str">
        <f aca="false">IF(U92=X92,"success","next")</f>
        <v>success</v>
      </c>
      <c r="X92" s="5" t="n">
        <f aca="false">O92</f>
        <v>503</v>
      </c>
    </row>
    <row r="93" customFormat="false" ht="12.8" hidden="false" customHeight="false" outlineLevel="0" collapsed="false">
      <c r="A93" s="4" t="n">
        <v>91</v>
      </c>
      <c r="B93" s="5" t="n">
        <f aca="false">MOD(A93,$O$2)</f>
        <v>0</v>
      </c>
      <c r="C93" s="5" t="n">
        <f aca="false">MOD(A93,64)</f>
        <v>27</v>
      </c>
      <c r="D93" s="0" t="n">
        <v>0</v>
      </c>
      <c r="E93" s="0" t="n">
        <v>0</v>
      </c>
      <c r="F93" s="0" t="str">
        <f aca="false">DEC2BIN(E93)</f>
        <v>0</v>
      </c>
      <c r="G93" s="5" t="str">
        <f aca="false">BIN2HEX(F93)</f>
        <v>0</v>
      </c>
      <c r="H93" s="5" t="str">
        <f aca="false">DEC2BIN(A93)</f>
        <v>1011011</v>
      </c>
      <c r="I93" s="5" t="n">
        <f aca="false">(A93-1)/(A93+1)</f>
        <v>0.978260869565217</v>
      </c>
      <c r="J93" s="5" t="n">
        <f aca="false">I93+H93</f>
        <v>1011011.97826087</v>
      </c>
      <c r="K93" s="5" t="n">
        <f aca="false">I93/J93</f>
        <v>9.67605617539774E-007</v>
      </c>
      <c r="L93" s="5" t="n">
        <f aca="false">I93/J93</f>
        <v>9.67605617539774E-007</v>
      </c>
      <c r="M93" s="5" t="n">
        <f aca="false">M92+M91</f>
        <v>4.66004661037553E+018</v>
      </c>
      <c r="N93" s="6" t="n">
        <f aca="false">(M93-$O$2)/(M93+$O$2)</f>
        <v>1</v>
      </c>
      <c r="O93" s="0" t="n">
        <v>509</v>
      </c>
      <c r="P93" s="5" t="n">
        <f aca="false">(O93-13)/(O93+13)</f>
        <v>0.950191570881226</v>
      </c>
      <c r="Q93" s="5" t="n">
        <f aca="false">LOG(O93)</f>
        <v>2.70671778233676</v>
      </c>
      <c r="R93" s="0" t="n">
        <v>1</v>
      </c>
      <c r="S93" s="1" t="n">
        <v>8.96986736289995E-017</v>
      </c>
      <c r="T93" s="0" t="n">
        <v>0</v>
      </c>
      <c r="U93" s="5" t="n">
        <f aca="false">_xlfn.FLOOR.MATH(R93*A93+S93*M93+T93*$O$2)+D93+E93</f>
        <v>509</v>
      </c>
      <c r="V93" s="0" t="n">
        <f aca="false">MOD(X93,78)</f>
        <v>41</v>
      </c>
      <c r="W93" s="5" t="str">
        <f aca="false">IF(U93=X93,"success","next")</f>
        <v>success</v>
      </c>
      <c r="X93" s="5" t="n">
        <f aca="false">O93</f>
        <v>509</v>
      </c>
    </row>
    <row r="94" customFormat="false" ht="12.8" hidden="false" customHeight="false" outlineLevel="0" collapsed="false">
      <c r="A94" s="4" t="n">
        <v>92</v>
      </c>
      <c r="B94" s="5" t="n">
        <f aca="false">MOD(A94,$O$2)</f>
        <v>1</v>
      </c>
      <c r="C94" s="5" t="n">
        <f aca="false">MOD(A94,64)</f>
        <v>28</v>
      </c>
      <c r="D94" s="0" t="n">
        <v>8</v>
      </c>
      <c r="E94" s="0" t="n">
        <v>9</v>
      </c>
      <c r="F94" s="0" t="str">
        <f aca="false">DEC2BIN(E94)</f>
        <v>1001</v>
      </c>
      <c r="G94" s="5" t="str">
        <f aca="false">BIN2HEX(F94)</f>
        <v>9</v>
      </c>
      <c r="H94" s="5" t="str">
        <f aca="false">DEC2BIN(A94)</f>
        <v>1011100</v>
      </c>
      <c r="I94" s="5" t="n">
        <f aca="false">(A94-1)/(A94+1)</f>
        <v>0.978494623655914</v>
      </c>
      <c r="J94" s="5" t="n">
        <f aca="false">I94+H94</f>
        <v>1011100.97849462</v>
      </c>
      <c r="K94" s="5" t="n">
        <f aca="false">I94/J94</f>
        <v>9.67751633583368E-007</v>
      </c>
      <c r="L94" s="5" t="n">
        <f aca="false">I94/J94</f>
        <v>9.67751633583368E-007</v>
      </c>
      <c r="M94" s="5" t="n">
        <f aca="false">M93+M92</f>
        <v>7.54011380474635E+018</v>
      </c>
      <c r="N94" s="6" t="n">
        <f aca="false">(M94-$O$2)/(M94+$O$2)</f>
        <v>1</v>
      </c>
      <c r="O94" s="0" t="n">
        <v>521</v>
      </c>
      <c r="P94" s="5" t="n">
        <f aca="false">(O94-13)/(O94+13)</f>
        <v>0.951310861423221</v>
      </c>
      <c r="Q94" s="5" t="n">
        <f aca="false">LOG(O94)</f>
        <v>2.71683772329952</v>
      </c>
      <c r="R94" s="0" t="n">
        <v>0</v>
      </c>
      <c r="S94" s="1" t="n">
        <v>6.51183805330532E-017</v>
      </c>
      <c r="T94" s="0" t="n">
        <v>1</v>
      </c>
      <c r="U94" s="5" t="n">
        <f aca="false">_xlfn.FLOOR.MATH(R94*A94+S94*M94+T94*$O$2)+D94+E94</f>
        <v>521</v>
      </c>
      <c r="V94" s="0" t="n">
        <f aca="false">MOD(X94,78)</f>
        <v>53</v>
      </c>
      <c r="W94" s="5" t="str">
        <f aca="false">IF(U94=X94,"success","next")</f>
        <v>success</v>
      </c>
      <c r="X94" s="5" t="n">
        <f aca="false">O94</f>
        <v>521</v>
      </c>
    </row>
    <row r="95" customFormat="false" ht="12.8" hidden="false" customHeight="false" outlineLevel="0" collapsed="false">
      <c r="A95" s="4" t="n">
        <v>93</v>
      </c>
      <c r="B95" s="5" t="n">
        <f aca="false">MOD(A95,$O$2)</f>
        <v>2</v>
      </c>
      <c r="C95" s="5" t="n">
        <f aca="false">MOD(A95,64)</f>
        <v>29</v>
      </c>
      <c r="D95" s="0" t="n">
        <v>3</v>
      </c>
      <c r="E95" s="0" t="n">
        <v>1</v>
      </c>
      <c r="F95" s="0" t="str">
        <f aca="false">DEC2BIN(E95)</f>
        <v>1</v>
      </c>
      <c r="G95" s="5" t="str">
        <f aca="false">BIN2HEX(F95)</f>
        <v>1</v>
      </c>
      <c r="H95" s="5" t="str">
        <f aca="false">DEC2BIN(A95)</f>
        <v>1011101</v>
      </c>
      <c r="I95" s="5" t="n">
        <f aca="false">(A95-1)/(A95+1)</f>
        <v>0.978723404255319</v>
      </c>
      <c r="J95" s="5" t="n">
        <f aca="false">I95+H95</f>
        <v>1011101.9787234</v>
      </c>
      <c r="K95" s="5" t="n">
        <f aca="false">I95/J95</f>
        <v>9.67976944809301E-007</v>
      </c>
      <c r="L95" s="5" t="n">
        <f aca="false">I95/J95</f>
        <v>9.67976944809301E-007</v>
      </c>
      <c r="M95" s="5" t="n">
        <f aca="false">M94+M93</f>
        <v>1.22001604151219E+019</v>
      </c>
      <c r="N95" s="6" t="n">
        <f aca="false">(M95-$O$2)/(M95+$O$2)</f>
        <v>1</v>
      </c>
      <c r="O95" s="0" t="n">
        <v>523</v>
      </c>
      <c r="P95" s="5" t="n">
        <f aca="false">(O95-13)/(O95+13)</f>
        <v>0.951492537313433</v>
      </c>
      <c r="Q95" s="5" t="n">
        <f aca="false">LOG(O95)</f>
        <v>2.71850168886727</v>
      </c>
      <c r="R95" s="0" t="n">
        <v>1</v>
      </c>
      <c r="S95" s="1" t="n">
        <v>3.49175736633742E-017</v>
      </c>
      <c r="T95" s="0" t="n">
        <v>0</v>
      </c>
      <c r="U95" s="5" t="n">
        <f aca="false">_xlfn.FLOOR.MATH(R95*A95+S95*M95+T95*$O$2)+D95+E95</f>
        <v>523</v>
      </c>
      <c r="V95" s="0" t="n">
        <f aca="false">MOD(X95,78)</f>
        <v>55</v>
      </c>
      <c r="W95" s="5" t="str">
        <f aca="false">IF(U95=X95,"success","next")</f>
        <v>success</v>
      </c>
      <c r="X95" s="5" t="n">
        <f aca="false">O95</f>
        <v>523</v>
      </c>
    </row>
    <row r="96" customFormat="false" ht="12.8" hidden="false" customHeight="false" outlineLevel="0" collapsed="false">
      <c r="A96" s="4" t="n">
        <v>94</v>
      </c>
      <c r="B96" s="5" t="n">
        <f aca="false">MOD(A96,$O$2)</f>
        <v>3</v>
      </c>
      <c r="C96" s="5" t="n">
        <f aca="false">MOD(A96,64)</f>
        <v>30</v>
      </c>
      <c r="D96" s="0" t="n">
        <v>11</v>
      </c>
      <c r="E96" s="0" t="n">
        <v>8</v>
      </c>
      <c r="F96" s="0" t="str">
        <f aca="false">DEC2BIN(E96)</f>
        <v>1000</v>
      </c>
      <c r="G96" s="5" t="str">
        <f aca="false">BIN2HEX(F96)</f>
        <v>8</v>
      </c>
      <c r="H96" s="5" t="str">
        <f aca="false">DEC2BIN(A96)</f>
        <v>1011110</v>
      </c>
      <c r="I96" s="5" t="n">
        <f aca="false">(A96-1)/(A96+1)</f>
        <v>0.978947368421053</v>
      </c>
      <c r="J96" s="5" t="n">
        <f aca="false">I96+H96</f>
        <v>1011110.97894737</v>
      </c>
      <c r="K96" s="5" t="n">
        <f aca="false">I96/J96</f>
        <v>9.68189831585253E-007</v>
      </c>
      <c r="L96" s="5" t="n">
        <f aca="false">I96/J96</f>
        <v>9.68189831585253E-007</v>
      </c>
      <c r="M96" s="5" t="n">
        <f aca="false">M95+M94</f>
        <v>1.97402742198682E+019</v>
      </c>
      <c r="N96" s="6" t="n">
        <f aca="false">(M96-$O$2)/(M96+$O$2)</f>
        <v>1</v>
      </c>
      <c r="O96" s="0" t="n">
        <v>541</v>
      </c>
      <c r="P96" s="5" t="n">
        <f aca="false">(O96-13)/(O96+13)</f>
        <v>0.953068592057762</v>
      </c>
      <c r="Q96" s="5" t="n">
        <f aca="false">LOG(O96)</f>
        <v>2.73319726510657</v>
      </c>
      <c r="R96" s="0" t="n">
        <v>0</v>
      </c>
      <c r="S96" s="1" t="n">
        <v>2.57848495076984E-017</v>
      </c>
      <c r="T96" s="0" t="n">
        <v>1</v>
      </c>
      <c r="U96" s="5" t="n">
        <f aca="false">_xlfn.FLOOR.MATH(R96*A96+S96*M96+T96*$O$2)+D96+E96</f>
        <v>541</v>
      </c>
      <c r="V96" s="0" t="n">
        <f aca="false">MOD(X96,78)</f>
        <v>73</v>
      </c>
      <c r="W96" s="5" t="str">
        <f aca="false">IF(U96=X96,"success","next")</f>
        <v>success</v>
      </c>
      <c r="X96" s="5" t="n">
        <f aca="false">O96</f>
        <v>541</v>
      </c>
    </row>
    <row r="97" customFormat="false" ht="12.8" hidden="false" customHeight="false" outlineLevel="0" collapsed="false">
      <c r="A97" s="4" t="n">
        <v>95</v>
      </c>
      <c r="B97" s="5" t="n">
        <f aca="false">MOD(A97,$O$2)</f>
        <v>4</v>
      </c>
      <c r="C97" s="5" t="n">
        <f aca="false">MOD(A97,64)</f>
        <v>31</v>
      </c>
      <c r="D97" s="0" t="n">
        <v>6</v>
      </c>
      <c r="E97" s="0" t="n">
        <v>2</v>
      </c>
      <c r="F97" s="0" t="str">
        <f aca="false">DEC2BIN(E97)</f>
        <v>10</v>
      </c>
      <c r="G97" s="5" t="str">
        <f aca="false">BIN2HEX(F97)</f>
        <v>2</v>
      </c>
      <c r="H97" s="5" t="str">
        <f aca="false">DEC2BIN(A97)</f>
        <v>1011111</v>
      </c>
      <c r="I97" s="5" t="n">
        <f aca="false">(A97-1)/(A97+1)</f>
        <v>0.979166666666667</v>
      </c>
      <c r="J97" s="5" t="n">
        <f aca="false">I97+H97</f>
        <v>1011111.97916667</v>
      </c>
      <c r="K97" s="5" t="n">
        <f aca="false">I97/J97</f>
        <v>9.68405762014284E-007</v>
      </c>
      <c r="L97" s="5" t="n">
        <f aca="false">I97/J97</f>
        <v>9.68405762014284E-007</v>
      </c>
      <c r="M97" s="5" t="n">
        <f aca="false">M96+M95</f>
        <v>3.19404346349901E+019</v>
      </c>
      <c r="N97" s="6" t="n">
        <f aca="false">(M97-$O$2)/(M97+$O$2)</f>
        <v>1</v>
      </c>
      <c r="O97" s="0" t="n">
        <v>547</v>
      </c>
      <c r="P97" s="5" t="n">
        <f aca="false">(O97-13)/(O97+13)</f>
        <v>0.953571428571429</v>
      </c>
      <c r="Q97" s="5" t="n">
        <f aca="false">LOG(O97)</f>
        <v>2.73798732633343</v>
      </c>
      <c r="R97" s="0" t="n">
        <v>1</v>
      </c>
      <c r="S97" s="1" t="n">
        <v>1.39008753347898E-017</v>
      </c>
      <c r="T97" s="0" t="n">
        <v>0</v>
      </c>
      <c r="U97" s="5" t="n">
        <f aca="false">_xlfn.FLOOR.MATH(R97*A97+S97*M97+T97*$O$2)+D97+E97</f>
        <v>547</v>
      </c>
      <c r="V97" s="0" t="n">
        <f aca="false">MOD(X97,78)</f>
        <v>1</v>
      </c>
      <c r="W97" s="5" t="str">
        <f aca="false">IF(U97=X97,"success","next")</f>
        <v>success</v>
      </c>
      <c r="X97" s="5" t="n">
        <f aca="false">O97</f>
        <v>547</v>
      </c>
    </row>
    <row r="98" customFormat="false" ht="12.8" hidden="false" customHeight="false" outlineLevel="0" collapsed="false">
      <c r="A98" s="4" t="n">
        <v>96</v>
      </c>
      <c r="B98" s="5" t="n">
        <f aca="false">MOD(A98,$O$2)</f>
        <v>5</v>
      </c>
      <c r="C98" s="5" t="n">
        <f aca="false">MOD(A98,64)</f>
        <v>32</v>
      </c>
      <c r="D98" s="0" t="n">
        <v>1</v>
      </c>
      <c r="E98" s="0" t="n">
        <v>4</v>
      </c>
      <c r="F98" s="0" t="str">
        <f aca="false">DEC2BIN(E98)</f>
        <v>100</v>
      </c>
      <c r="G98" s="5" t="str">
        <f aca="false">BIN2HEX(F98)</f>
        <v>4</v>
      </c>
      <c r="H98" s="5" t="str">
        <f aca="false">DEC2BIN(A98)</f>
        <v>1100000</v>
      </c>
      <c r="I98" s="5" t="n">
        <f aca="false">(A98-1)/(A98+1)</f>
        <v>0.979381443298969</v>
      </c>
      <c r="J98" s="5" t="n">
        <f aca="false">I98+H98</f>
        <v>1100000.97938144</v>
      </c>
      <c r="K98" s="5" t="n">
        <f aca="false">I98/J98</f>
        <v>8.90345973918767E-007</v>
      </c>
      <c r="L98" s="5" t="n">
        <f aca="false">I98/J98</f>
        <v>8.90345973918767E-007</v>
      </c>
      <c r="M98" s="5" t="n">
        <f aca="false">M97+M96</f>
        <v>5.16807088548583E+019</v>
      </c>
      <c r="N98" s="6" t="n">
        <f aca="false">(M98-$O$2)/(M98+$O$2)</f>
        <v>1</v>
      </c>
      <c r="O98" s="0" t="n">
        <v>557</v>
      </c>
      <c r="P98" s="5" t="n">
        <f aca="false">(O98-13)/(O98+13)</f>
        <v>0.954385964912281</v>
      </c>
      <c r="Q98" s="5" t="n">
        <f aca="false">LOG(O98)</f>
        <v>2.74585519517373</v>
      </c>
      <c r="R98" s="0" t="n">
        <v>0</v>
      </c>
      <c r="S98" s="1" t="n">
        <v>1.04294235110773E-017</v>
      </c>
      <c r="T98" s="0" t="n">
        <v>1</v>
      </c>
      <c r="U98" s="5" t="n">
        <f aca="false">_xlfn.FLOOR.MATH(R98*A98+S98*M98+T98*$O$2)+D98+E98</f>
        <v>557</v>
      </c>
      <c r="V98" s="0" t="n">
        <f aca="false">MOD(X98,78)</f>
        <v>11</v>
      </c>
      <c r="W98" s="5" t="str">
        <f aca="false">IF(U98=X98,"success","next")</f>
        <v>success</v>
      </c>
      <c r="X98" s="5" t="n">
        <f aca="false">O98</f>
        <v>557</v>
      </c>
    </row>
    <row r="99" customFormat="false" ht="12.8" hidden="false" customHeight="false" outlineLevel="0" collapsed="false">
      <c r="A99" s="4" t="n">
        <v>97</v>
      </c>
      <c r="B99" s="5" t="n">
        <f aca="false">MOD(A99,$O$2)</f>
        <v>6</v>
      </c>
      <c r="C99" s="5" t="n">
        <f aca="false">MOD(A99,64)</f>
        <v>33</v>
      </c>
      <c r="D99" s="0" t="n">
        <v>9</v>
      </c>
      <c r="E99" s="0" t="n">
        <v>15</v>
      </c>
      <c r="F99" s="0" t="str">
        <f aca="false">DEC2BIN(E99)</f>
        <v>1111</v>
      </c>
      <c r="G99" s="5" t="str">
        <f aca="false">BIN2HEX(F99)</f>
        <v>F</v>
      </c>
      <c r="H99" s="5" t="str">
        <f aca="false">DEC2BIN(A99)</f>
        <v>1100001</v>
      </c>
      <c r="I99" s="5" t="n">
        <f aca="false">(A99-1)/(A99+1)</f>
        <v>0.979591836734694</v>
      </c>
      <c r="J99" s="5" t="n">
        <f aca="false">I99+H99</f>
        <v>1100001.97959184</v>
      </c>
      <c r="K99" s="5" t="n">
        <f aca="false">I99/J99</f>
        <v>8.90536430760041E-007</v>
      </c>
      <c r="L99" s="5" t="n">
        <f aca="false">I99/J99</f>
        <v>8.90536430760041E-007</v>
      </c>
      <c r="M99" s="5" t="n">
        <f aca="false">M98+M97</f>
        <v>8.36211434898484E+019</v>
      </c>
      <c r="N99" s="6" t="n">
        <f aca="false">(M99-$O$2)/(M99+$O$2)</f>
        <v>1</v>
      </c>
      <c r="O99" s="0" t="n">
        <v>563</v>
      </c>
      <c r="P99" s="5" t="n">
        <f aca="false">(O99-13)/(O99+13)</f>
        <v>0.954861111111111</v>
      </c>
      <c r="Q99" s="5" t="n">
        <f aca="false">LOG(O99)</f>
        <v>2.75050839485135</v>
      </c>
      <c r="R99" s="0" t="n">
        <v>1</v>
      </c>
      <c r="S99" s="1" t="n">
        <v>5.28574450854835E-018</v>
      </c>
      <c r="T99" s="0" t="n">
        <v>0</v>
      </c>
      <c r="U99" s="5" t="n">
        <f aca="false">_xlfn.FLOOR.MATH(R99*A99+S99*M99+T99*$O$2)+D99+E99</f>
        <v>563</v>
      </c>
      <c r="V99" s="0" t="n">
        <f aca="false">MOD(X99,78)</f>
        <v>17</v>
      </c>
      <c r="W99" s="5" t="str">
        <f aca="false">IF(U99=X99,"success","next")</f>
        <v>success</v>
      </c>
      <c r="X99" s="5" t="n">
        <f aca="false">O99</f>
        <v>563</v>
      </c>
    </row>
    <row r="100" customFormat="false" ht="12.8" hidden="false" customHeight="false" outlineLevel="0" collapsed="false">
      <c r="A100" s="4" t="n">
        <v>98</v>
      </c>
      <c r="B100" s="5" t="n">
        <f aca="false">MOD(A100,$O$2)</f>
        <v>7</v>
      </c>
      <c r="C100" s="5" t="n">
        <f aca="false">MOD(A100,64)</f>
        <v>34</v>
      </c>
      <c r="D100" s="0" t="n">
        <v>4</v>
      </c>
      <c r="E100" s="0" t="n">
        <v>3</v>
      </c>
      <c r="F100" s="0" t="str">
        <f aca="false">DEC2BIN(E100)</f>
        <v>11</v>
      </c>
      <c r="G100" s="5" t="str">
        <f aca="false">BIN2HEX(F100)</f>
        <v>3</v>
      </c>
      <c r="H100" s="5" t="str">
        <f aca="false">DEC2BIN(A100)</f>
        <v>1100010</v>
      </c>
      <c r="I100" s="5" t="n">
        <f aca="false">(A100-1)/(A100+1)</f>
        <v>0.97979797979798</v>
      </c>
      <c r="J100" s="5" t="n">
        <f aca="false">I100+H100</f>
        <v>1100010.97979798</v>
      </c>
      <c r="K100" s="5" t="n">
        <f aca="false">I100/J100</f>
        <v>8.90716545372958E-007</v>
      </c>
      <c r="L100" s="5" t="n">
        <f aca="false">I100/J100</f>
        <v>8.90716545372958E-007</v>
      </c>
      <c r="M100" s="5" t="n">
        <f aca="false">M99+M98</f>
        <v>1.35301852344707E+020</v>
      </c>
      <c r="N100" s="6" t="n">
        <f aca="false">(M100-$O$2)/(M100+$O$2)</f>
        <v>1</v>
      </c>
      <c r="O100" s="0" t="n">
        <v>569</v>
      </c>
      <c r="P100" s="5" t="n">
        <f aca="false">(O100-13)/(O100+13)</f>
        <v>0.9553264604811</v>
      </c>
      <c r="Q100" s="5" t="n">
        <f aca="false">LOG(O100)</f>
        <v>2.75511226639507</v>
      </c>
      <c r="R100" s="0" t="n">
        <v>0</v>
      </c>
      <c r="S100" s="1" t="n">
        <v>4.05759411631202E-018</v>
      </c>
      <c r="T100" s="0" t="n">
        <v>1</v>
      </c>
      <c r="U100" s="5" t="n">
        <f aca="false">_xlfn.FLOOR.MATH(R100*A100+S100*M100+T100*$O$2)+D100+E100</f>
        <v>569</v>
      </c>
      <c r="V100" s="0" t="n">
        <f aca="false">MOD(X100,78)</f>
        <v>23</v>
      </c>
      <c r="W100" s="5" t="str">
        <f aca="false">IF(U100=X100,"success","next")</f>
        <v>success</v>
      </c>
      <c r="X100" s="5" t="n">
        <f aca="false">O100</f>
        <v>569</v>
      </c>
    </row>
    <row r="101" customFormat="false" ht="12.8" hidden="false" customHeight="false" outlineLevel="0" collapsed="false">
      <c r="A101" s="4" t="n">
        <v>99</v>
      </c>
      <c r="B101" s="5" t="n">
        <f aca="false">MOD(A101,$O$2)</f>
        <v>8</v>
      </c>
      <c r="C101" s="5" t="n">
        <f aca="false">MOD(A101,64)</f>
        <v>35</v>
      </c>
      <c r="D101" s="0" t="n">
        <v>12</v>
      </c>
      <c r="E101" s="0" t="n">
        <v>4</v>
      </c>
      <c r="F101" s="0" t="str">
        <f aca="false">DEC2BIN(E101)</f>
        <v>100</v>
      </c>
      <c r="G101" s="5" t="str">
        <f aca="false">BIN2HEX(F101)</f>
        <v>4</v>
      </c>
      <c r="H101" s="5" t="str">
        <f aca="false">DEC2BIN(A101)</f>
        <v>1100011</v>
      </c>
      <c r="I101" s="5" t="n">
        <f aca="false">(A101-1)/(A101+1)</f>
        <v>0.98</v>
      </c>
      <c r="J101" s="5" t="n">
        <f aca="false">I101+H101</f>
        <v>1100011.98</v>
      </c>
      <c r="K101" s="5" t="n">
        <f aca="false">I101/J101</f>
        <v>8.90899388204845E-007</v>
      </c>
      <c r="L101" s="5" t="n">
        <f aca="false">I101/J101</f>
        <v>8.90899388204845E-007</v>
      </c>
      <c r="M101" s="5" t="n">
        <f aca="false">M100+M99</f>
        <v>2.18922995834555E+020</v>
      </c>
      <c r="N101" s="6" t="n">
        <f aca="false">(M101-$O$2)/(M101+$O$2)</f>
        <v>1</v>
      </c>
      <c r="O101" s="0" t="n">
        <v>571</v>
      </c>
      <c r="P101" s="5" t="n">
        <f aca="false">(O101-13)/(O101+13)</f>
        <v>0.955479452054795</v>
      </c>
      <c r="Q101" s="5" t="n">
        <f aca="false">LOG(O101)</f>
        <v>2.75663610824585</v>
      </c>
      <c r="R101" s="0" t="n">
        <v>1</v>
      </c>
      <c r="S101" s="1" t="n">
        <v>2.08292417277447E-018</v>
      </c>
      <c r="T101" s="0" t="n">
        <v>0</v>
      </c>
      <c r="U101" s="5" t="n">
        <f aca="false">_xlfn.FLOOR.MATH(R101*A101+S101*M101+T101*$O$2)+D101+E101</f>
        <v>571</v>
      </c>
      <c r="V101" s="0" t="n">
        <f aca="false">MOD(X101,78)</f>
        <v>25</v>
      </c>
      <c r="W101" s="5" t="str">
        <f aca="false">IF(U101=X101,"success","next")</f>
        <v>success</v>
      </c>
      <c r="X101" s="5" t="n">
        <f aca="false">O101</f>
        <v>571</v>
      </c>
    </row>
    <row r="102" customFormat="false" ht="12.8" hidden="false" customHeight="false" outlineLevel="0" collapsed="false">
      <c r="A102" s="4" t="n">
        <v>100</v>
      </c>
      <c r="B102" s="5" t="n">
        <f aca="false">MOD(A102,$O$2)</f>
        <v>9</v>
      </c>
      <c r="C102" s="5" t="n">
        <f aca="false">MOD(A102,64)</f>
        <v>36</v>
      </c>
      <c r="D102" s="0" t="n">
        <v>7</v>
      </c>
      <c r="E102" s="0" t="n">
        <v>14</v>
      </c>
      <c r="F102" s="0" t="str">
        <f aca="false">DEC2BIN(E102)</f>
        <v>1110</v>
      </c>
      <c r="G102" s="5" t="str">
        <f aca="false">BIN2HEX(F102)</f>
        <v>E</v>
      </c>
      <c r="H102" s="5" t="str">
        <f aca="false">DEC2BIN(A102)</f>
        <v>1100100</v>
      </c>
      <c r="I102" s="5" t="n">
        <f aca="false">(A102-1)/(A102+1)</f>
        <v>0.98019801980198</v>
      </c>
      <c r="J102" s="5" t="n">
        <f aca="false">I102+H102</f>
        <v>1100100.98019802</v>
      </c>
      <c r="K102" s="5" t="n">
        <f aca="false">I102/J102</f>
        <v>8.91007314279043E-007</v>
      </c>
      <c r="L102" s="5" t="n">
        <f aca="false">I102/J102</f>
        <v>8.91007314279043E-007</v>
      </c>
      <c r="M102" s="5" t="n">
        <f aca="false">M101+M100</f>
        <v>3.54224848179262E+020</v>
      </c>
      <c r="N102" s="6" t="n">
        <f aca="false">(M102-$O$2)/(M102+$O$2)</f>
        <v>1</v>
      </c>
      <c r="O102" s="0" t="n">
        <v>577</v>
      </c>
      <c r="P102" s="5" t="n">
        <f aca="false">(O102-13)/(O102+13)</f>
        <v>0.95593220338983</v>
      </c>
      <c r="Q102" s="5" t="n">
        <f aca="false">LOG(O102)</f>
        <v>2.76117581315573</v>
      </c>
      <c r="R102" s="0" t="n">
        <v>0</v>
      </c>
      <c r="S102" s="1" t="n">
        <v>1.53292464600113E-018</v>
      </c>
      <c r="T102" s="0" t="n">
        <v>1</v>
      </c>
      <c r="U102" s="5" t="n">
        <f aca="false">_xlfn.FLOOR.MATH(R102*A102+S102*M102+T102*$O$2)+D102+E102</f>
        <v>577</v>
      </c>
      <c r="V102" s="0" t="n">
        <f aca="false">MOD(X102,78)</f>
        <v>31</v>
      </c>
      <c r="W102" s="5" t="str">
        <f aca="false">IF(U102=X102,"success","next")</f>
        <v>success</v>
      </c>
      <c r="X102" s="5" t="n">
        <f aca="false">O102</f>
        <v>577</v>
      </c>
    </row>
    <row r="103" customFormat="false" ht="12.8" hidden="false" customHeight="false" outlineLevel="0" collapsed="false">
      <c r="A103" s="4" t="n">
        <v>101</v>
      </c>
      <c r="B103" s="5" t="n">
        <f aca="false">MOD(A103,$O$2)</f>
        <v>10</v>
      </c>
      <c r="C103" s="5" t="n">
        <f aca="false">MOD(A103,64)</f>
        <v>37</v>
      </c>
      <c r="D103" s="0" t="n">
        <v>2</v>
      </c>
      <c r="E103" s="0" t="n">
        <v>8</v>
      </c>
      <c r="F103" s="0" t="str">
        <f aca="false">DEC2BIN(E103)</f>
        <v>1000</v>
      </c>
      <c r="G103" s="5" t="str">
        <f aca="false">BIN2HEX(F103)</f>
        <v>8</v>
      </c>
      <c r="H103" s="5" t="str">
        <f aca="false">DEC2BIN(A103)</f>
        <v>1100101</v>
      </c>
      <c r="I103" s="5" t="n">
        <f aca="false">(A103-1)/(A103+1)</f>
        <v>0.980392156862745</v>
      </c>
      <c r="J103" s="5" t="n">
        <f aca="false">I103+H103</f>
        <v>1100101.98039216</v>
      </c>
      <c r="K103" s="5" t="n">
        <f aca="false">I103/J103</f>
        <v>8.91182976066693E-007</v>
      </c>
      <c r="L103" s="5" t="n">
        <f aca="false">I103/J103</f>
        <v>8.91182976066693E-007</v>
      </c>
      <c r="M103" s="5" t="n">
        <f aca="false">M102+M101</f>
        <v>5.73147844013817E+020</v>
      </c>
      <c r="N103" s="6" t="n">
        <f aca="false">(M103-$O$2)/(M103+$O$2)</f>
        <v>1</v>
      </c>
      <c r="O103" s="0" t="n">
        <v>587</v>
      </c>
      <c r="P103" s="5" t="n">
        <f aca="false">(O103-13)/(O103+13)</f>
        <v>0.956666666666667</v>
      </c>
      <c r="Q103" s="5" t="n">
        <f aca="false">LOG(O103)</f>
        <v>2.76863810124761</v>
      </c>
      <c r="R103" s="0" t="n">
        <v>1</v>
      </c>
      <c r="S103" s="1" t="n">
        <v>8.30501248450173E-019</v>
      </c>
      <c r="T103" s="0" t="n">
        <v>0</v>
      </c>
      <c r="U103" s="5" t="n">
        <f aca="false">_xlfn.FLOOR.MATH(R103*A103+S103*M103+T103*$O$2)+D103+E103</f>
        <v>587</v>
      </c>
      <c r="V103" s="0" t="n">
        <f aca="false">MOD(X103,78)</f>
        <v>41</v>
      </c>
      <c r="W103" s="5" t="str">
        <f aca="false">IF(U103=X103,"success","next")</f>
        <v>success</v>
      </c>
      <c r="X103" s="5" t="n">
        <f aca="false">O103</f>
        <v>587</v>
      </c>
    </row>
    <row r="104" customFormat="false" ht="12.8" hidden="false" customHeight="false" outlineLevel="0" collapsed="false">
      <c r="A104" s="4" t="n">
        <v>102</v>
      </c>
      <c r="B104" s="5" t="n">
        <f aca="false">MOD(A104,$O$2)</f>
        <v>11</v>
      </c>
      <c r="C104" s="5" t="n">
        <f aca="false">MOD(A104,64)</f>
        <v>38</v>
      </c>
      <c r="D104" s="0" t="n">
        <v>10</v>
      </c>
      <c r="E104" s="0" t="n">
        <v>1</v>
      </c>
      <c r="F104" s="0" t="str">
        <f aca="false">DEC2BIN(E104)</f>
        <v>1</v>
      </c>
      <c r="G104" s="5" t="str">
        <f aca="false">BIN2HEX(F104)</f>
        <v>1</v>
      </c>
      <c r="H104" s="5" t="str">
        <f aca="false">DEC2BIN(A104)</f>
        <v>1100110</v>
      </c>
      <c r="I104" s="5" t="n">
        <f aca="false">(A104-1)/(A104+1)</f>
        <v>0.980582524271845</v>
      </c>
      <c r="J104" s="5" t="n">
        <f aca="false">I104+H104</f>
        <v>1100110.98058252</v>
      </c>
      <c r="K104" s="5" t="n">
        <f aca="false">I104/J104</f>
        <v>8.91348728973337E-007</v>
      </c>
      <c r="L104" s="5" t="n">
        <f aca="false">I104/J104</f>
        <v>8.91348728973337E-007</v>
      </c>
      <c r="M104" s="5" t="n">
        <f aca="false">M103+M102</f>
        <v>9.27372692193079E+020</v>
      </c>
      <c r="N104" s="6" t="n">
        <f aca="false">(M104-$O$2)/(M104+$O$2)</f>
        <v>1</v>
      </c>
      <c r="O104" s="0" t="n">
        <v>593</v>
      </c>
      <c r="P104" s="5" t="n">
        <f aca="false">(O104-13)/(O104+13)</f>
        <v>0.957095709570957</v>
      </c>
      <c r="Q104" s="5" t="n">
        <f aca="false">LOG(O104)</f>
        <v>2.77305469336426</v>
      </c>
      <c r="R104" s="0" t="n">
        <v>0</v>
      </c>
      <c r="S104" s="1" t="n">
        <v>6.13561305815908E-019</v>
      </c>
      <c r="T104" s="0" t="n">
        <v>1</v>
      </c>
      <c r="U104" s="5" t="n">
        <f aca="false">_xlfn.FLOOR.MATH(R104*A104+S104*M104+T104*$O$2)+D104+E104</f>
        <v>593</v>
      </c>
      <c r="V104" s="0" t="n">
        <f aca="false">MOD(X104,78)</f>
        <v>47</v>
      </c>
      <c r="W104" s="5" t="str">
        <f aca="false">IF(U104=X104,"success","next")</f>
        <v>success</v>
      </c>
      <c r="X104" s="5" t="n">
        <f aca="false">O104</f>
        <v>593</v>
      </c>
    </row>
    <row r="105" customFormat="false" ht="12.8" hidden="false" customHeight="false" outlineLevel="0" collapsed="false">
      <c r="A105" s="4" t="n">
        <v>103</v>
      </c>
      <c r="B105" s="5" t="n">
        <f aca="false">MOD(A105,$O$2)</f>
        <v>12</v>
      </c>
      <c r="C105" s="5" t="n">
        <f aca="false">MOD(A105,64)</f>
        <v>39</v>
      </c>
      <c r="D105" s="0" t="n">
        <v>5</v>
      </c>
      <c r="E105" s="0" t="n">
        <v>9</v>
      </c>
      <c r="F105" s="0" t="str">
        <f aca="false">DEC2BIN(E105)</f>
        <v>1001</v>
      </c>
      <c r="G105" s="5" t="str">
        <f aca="false">BIN2HEX(F105)</f>
        <v>9</v>
      </c>
      <c r="H105" s="5" t="str">
        <f aca="false">DEC2BIN(A105)</f>
        <v>1100111</v>
      </c>
      <c r="I105" s="5" t="n">
        <f aca="false">(A105-1)/(A105+1)</f>
        <v>0.980769230769231</v>
      </c>
      <c r="J105" s="5" t="n">
        <f aca="false">I105+H105</f>
        <v>1100111.98076923</v>
      </c>
      <c r="K105" s="5" t="n">
        <f aca="false">I105/J105</f>
        <v>8.91517634489762E-007</v>
      </c>
      <c r="L105" s="5" t="n">
        <f aca="false">I105/J105</f>
        <v>8.91517634489762E-007</v>
      </c>
      <c r="M105" s="5" t="n">
        <f aca="false">M104+M103</f>
        <v>1.5005205362069E+021</v>
      </c>
      <c r="N105" s="6" t="n">
        <f aca="false">(M105-$O$2)/(M105+$O$2)</f>
        <v>1</v>
      </c>
      <c r="O105" s="0" t="n">
        <v>599</v>
      </c>
      <c r="P105" s="5" t="n">
        <f aca="false">(O105-13)/(O105+13)</f>
        <v>0.957516339869281</v>
      </c>
      <c r="Q105" s="5" t="n">
        <f aca="false">LOG(O105)</f>
        <v>2.77742682238931</v>
      </c>
      <c r="R105" s="0" t="n">
        <v>1</v>
      </c>
      <c r="S105" s="1" t="n">
        <v>3.21221861593729E-019</v>
      </c>
      <c r="T105" s="0" t="n">
        <v>0</v>
      </c>
      <c r="U105" s="5" t="n">
        <f aca="false">_xlfn.FLOOR.MATH(R105*A105+S105*M105+T105*$O$2)+D105+E105</f>
        <v>599</v>
      </c>
      <c r="V105" s="0" t="n">
        <f aca="false">MOD(X105,78)</f>
        <v>53</v>
      </c>
      <c r="W105" s="5" t="str">
        <f aca="false">IF(U105=X105,"success","next")</f>
        <v>success</v>
      </c>
      <c r="X105" s="5" t="n">
        <f aca="false">O105</f>
        <v>599</v>
      </c>
    </row>
    <row r="106" customFormat="false" ht="12.8" hidden="false" customHeight="false" outlineLevel="0" collapsed="false">
      <c r="A106" s="4" t="n">
        <v>104</v>
      </c>
      <c r="B106" s="5" t="n">
        <f aca="false">MOD(A106,$O$2)</f>
        <v>0</v>
      </c>
      <c r="C106" s="5" t="n">
        <f aca="false">MOD(A106,64)</f>
        <v>40</v>
      </c>
      <c r="D106" s="0" t="n">
        <v>0</v>
      </c>
      <c r="E106" s="0" t="n">
        <v>0</v>
      </c>
      <c r="F106" s="0" t="str">
        <f aca="false">DEC2BIN(E106)</f>
        <v>0</v>
      </c>
      <c r="G106" s="5" t="str">
        <f aca="false">BIN2HEX(F106)</f>
        <v>0</v>
      </c>
      <c r="H106" s="5" t="str">
        <f aca="false">DEC2BIN(A106)</f>
        <v>1101000</v>
      </c>
      <c r="I106" s="5" t="n">
        <f aca="false">(A106-1)/(A106+1)</f>
        <v>0.980952380952381</v>
      </c>
      <c r="J106" s="5" t="n">
        <f aca="false">I106+H106</f>
        <v>1101000.98095238</v>
      </c>
      <c r="K106" s="5" t="n">
        <f aca="false">I106/J106</f>
        <v>8.90964129844683E-007</v>
      </c>
      <c r="L106" s="5" t="n">
        <f aca="false">I106/J106</f>
        <v>8.90964129844683E-007</v>
      </c>
      <c r="M106" s="5" t="n">
        <f aca="false">M105+M104</f>
        <v>2.42789322839998E+021</v>
      </c>
      <c r="N106" s="6" t="n">
        <f aca="false">(M106-$O$2)/(M106+$O$2)</f>
        <v>1</v>
      </c>
      <c r="O106" s="0" t="n">
        <v>601</v>
      </c>
      <c r="P106" s="5" t="n">
        <f aca="false">(O106-13)/(O106+13)</f>
        <v>0.957654723127036</v>
      </c>
      <c r="Q106" s="5" t="n">
        <f aca="false">LOG(O106)</f>
        <v>2.77887447200274</v>
      </c>
      <c r="R106" s="0" t="n">
        <v>0</v>
      </c>
      <c r="S106" s="1" t="n">
        <v>2.42185279452137E-019</v>
      </c>
      <c r="T106" s="0" t="n">
        <v>1</v>
      </c>
      <c r="U106" s="5" t="n">
        <f aca="false">_xlfn.FLOOR.MATH(R106*A106+S106*M106+T106*$O$2)+D106+E106</f>
        <v>601</v>
      </c>
      <c r="V106" s="0" t="n">
        <f aca="false">MOD(X106,78)</f>
        <v>55</v>
      </c>
      <c r="W106" s="5" t="str">
        <f aca="false">IF(U106=X106,"success","next")</f>
        <v>success</v>
      </c>
      <c r="X106" s="5" t="n">
        <f aca="false">O106</f>
        <v>601</v>
      </c>
    </row>
    <row r="107" customFormat="false" ht="12.8" hidden="false" customHeight="false" outlineLevel="0" collapsed="false">
      <c r="A107" s="4" t="n">
        <v>105</v>
      </c>
      <c r="B107" s="5" t="n">
        <f aca="false">MOD(A107,$O$2)</f>
        <v>1</v>
      </c>
      <c r="C107" s="5" t="n">
        <f aca="false">MOD(A107,64)</f>
        <v>41</v>
      </c>
      <c r="D107" s="0" t="n">
        <v>8</v>
      </c>
      <c r="E107" s="0" t="n">
        <v>9</v>
      </c>
      <c r="F107" s="0" t="str">
        <f aca="false">DEC2BIN(E107)</f>
        <v>1001</v>
      </c>
      <c r="G107" s="5" t="str">
        <f aca="false">BIN2HEX(F107)</f>
        <v>9</v>
      </c>
      <c r="H107" s="5" t="str">
        <f aca="false">DEC2BIN(A107)</f>
        <v>1101001</v>
      </c>
      <c r="I107" s="5" t="n">
        <f aca="false">(A107-1)/(A107+1)</f>
        <v>0.981132075471698</v>
      </c>
      <c r="J107" s="5" t="n">
        <f aca="false">I107+H107</f>
        <v>1101001.98113208</v>
      </c>
      <c r="K107" s="5" t="n">
        <f aca="false">I107/J107</f>
        <v>8.91126530456263E-007</v>
      </c>
      <c r="L107" s="5" t="n">
        <f aca="false">I107/J107</f>
        <v>8.91126530456263E-007</v>
      </c>
      <c r="M107" s="5" t="n">
        <f aca="false">M106+M105</f>
        <v>3.92841376460687E+021</v>
      </c>
      <c r="N107" s="6" t="n">
        <f aca="false">(M107-$O$2)/(M107+$O$2)</f>
        <v>1</v>
      </c>
      <c r="O107" s="0" t="n">
        <v>607</v>
      </c>
      <c r="P107" s="5" t="n">
        <f aca="false">(O107-13)/(O107+13)</f>
        <v>0.958064516129032</v>
      </c>
      <c r="Q107" s="5" t="n">
        <f aca="false">LOG(O107)</f>
        <v>2.78318869107526</v>
      </c>
      <c r="R107" s="0" t="n">
        <v>1</v>
      </c>
      <c r="S107" s="1" t="n">
        <v>1.23459500210904E-019</v>
      </c>
      <c r="T107" s="0" t="n">
        <v>0</v>
      </c>
      <c r="U107" s="5" t="n">
        <f aca="false">_xlfn.FLOOR.MATH(R107*A107+S107*M107+T107*$O$2)+D107+E107</f>
        <v>607</v>
      </c>
      <c r="V107" s="0" t="n">
        <f aca="false">MOD(X107,78)</f>
        <v>61</v>
      </c>
      <c r="W107" s="5" t="str">
        <f aca="false">IF(U107=X107,"success","next")</f>
        <v>success</v>
      </c>
      <c r="X107" s="5" t="n">
        <f aca="false">O107</f>
        <v>607</v>
      </c>
    </row>
    <row r="108" customFormat="false" ht="12.8" hidden="false" customHeight="false" outlineLevel="0" collapsed="false">
      <c r="A108" s="4" t="n">
        <v>106</v>
      </c>
      <c r="B108" s="5" t="n">
        <f aca="false">MOD(A108,$O$2)</f>
        <v>2</v>
      </c>
      <c r="C108" s="5" t="n">
        <f aca="false">MOD(A108,64)</f>
        <v>42</v>
      </c>
      <c r="D108" s="0" t="n">
        <v>3</v>
      </c>
      <c r="E108" s="0" t="n">
        <v>1</v>
      </c>
      <c r="F108" s="0" t="str">
        <f aca="false">DEC2BIN(E108)</f>
        <v>1</v>
      </c>
      <c r="G108" s="5" t="str">
        <f aca="false">BIN2HEX(F108)</f>
        <v>1</v>
      </c>
      <c r="H108" s="5" t="str">
        <f aca="false">DEC2BIN(A108)</f>
        <v>1101010</v>
      </c>
      <c r="I108" s="5" t="n">
        <f aca="false">(A108-1)/(A108+1)</f>
        <v>0.981308411214953</v>
      </c>
      <c r="J108" s="5" t="n">
        <f aca="false">I108+H108</f>
        <v>1101010.98130841</v>
      </c>
      <c r="K108" s="5" t="n">
        <f aca="false">I108/J108</f>
        <v>8.91279403997219E-007</v>
      </c>
      <c r="L108" s="5" t="n">
        <f aca="false">I108/J108</f>
        <v>8.91279403997219E-007</v>
      </c>
      <c r="M108" s="5" t="n">
        <f aca="false">M107+M106</f>
        <v>6.35630699300685E+021</v>
      </c>
      <c r="N108" s="6" t="n">
        <f aca="false">(M108-$O$2)/(M108+$O$2)</f>
        <v>1</v>
      </c>
      <c r="O108" s="0" t="n">
        <v>613</v>
      </c>
      <c r="P108" s="5" t="n">
        <f aca="false">(O108-13)/(O108+13)</f>
        <v>0.958466453674121</v>
      </c>
      <c r="Q108" s="5" t="n">
        <f aca="false">LOG(O108)</f>
        <v>2.78746047451841</v>
      </c>
      <c r="R108" s="0" t="n">
        <v>0</v>
      </c>
      <c r="S108" s="1" t="n">
        <v>9.37651376271967E-020</v>
      </c>
      <c r="T108" s="0" t="n">
        <v>1</v>
      </c>
      <c r="U108" s="5" t="n">
        <f aca="false">_xlfn.FLOOR.MATH(R108*A108+S108*M108+T108*$O$2)+D108+E108</f>
        <v>613</v>
      </c>
      <c r="V108" s="0" t="n">
        <f aca="false">MOD(X108,78)</f>
        <v>67</v>
      </c>
      <c r="W108" s="5" t="str">
        <f aca="false">IF(U108=X108,"success","next")</f>
        <v>success</v>
      </c>
      <c r="X108" s="5" t="n">
        <f aca="false">O108</f>
        <v>613</v>
      </c>
    </row>
    <row r="109" customFormat="false" ht="12.8" hidden="false" customHeight="false" outlineLevel="0" collapsed="false">
      <c r="A109" s="4" t="n">
        <v>107</v>
      </c>
      <c r="B109" s="5" t="n">
        <f aca="false">MOD(A109,$O$2)</f>
        <v>3</v>
      </c>
      <c r="C109" s="5" t="n">
        <f aca="false">MOD(A109,64)</f>
        <v>43</v>
      </c>
      <c r="D109" s="0" t="n">
        <v>11</v>
      </c>
      <c r="E109" s="0" t="n">
        <v>8</v>
      </c>
      <c r="F109" s="0" t="str">
        <f aca="false">DEC2BIN(E109)</f>
        <v>1000</v>
      </c>
      <c r="G109" s="5" t="str">
        <f aca="false">BIN2HEX(F109)</f>
        <v>8</v>
      </c>
      <c r="H109" s="5" t="str">
        <f aca="false">DEC2BIN(A109)</f>
        <v>1101011</v>
      </c>
      <c r="I109" s="5" t="n">
        <f aca="false">(A109-1)/(A109+1)</f>
        <v>0.981481481481482</v>
      </c>
      <c r="J109" s="5" t="n">
        <f aca="false">I109+H109</f>
        <v>1101011.98148148</v>
      </c>
      <c r="K109" s="5" t="n">
        <f aca="false">I109/J109</f>
        <v>8.91435786339796E-007</v>
      </c>
      <c r="L109" s="5" t="n">
        <f aca="false">I109/J109</f>
        <v>8.91435786339796E-007</v>
      </c>
      <c r="M109" s="5" t="n">
        <f aca="false">M108+M107</f>
        <v>1.02847207576137E+022</v>
      </c>
      <c r="N109" s="6" t="n">
        <f aca="false">(M109-$O$2)/(M109+$O$2)</f>
        <v>1</v>
      </c>
      <c r="O109" s="0" t="n">
        <v>617</v>
      </c>
      <c r="P109" s="5" t="n">
        <f aca="false">(O109-13)/(O109+13)</f>
        <v>0.958730158730159</v>
      </c>
      <c r="Q109" s="5" t="n">
        <f aca="false">LOG(O109)</f>
        <v>2.79028516403324</v>
      </c>
      <c r="R109" s="0" t="n">
        <v>1</v>
      </c>
      <c r="S109" s="1" t="n">
        <v>4.77407225311893E-020</v>
      </c>
      <c r="T109" s="0" t="n">
        <v>0</v>
      </c>
      <c r="U109" s="5" t="n">
        <f aca="false">_xlfn.FLOOR.MATH(R109*A109+S109*M109+T109*$O$2)+D109+E109</f>
        <v>617</v>
      </c>
      <c r="V109" s="0" t="n">
        <f aca="false">MOD(X109,78)</f>
        <v>71</v>
      </c>
      <c r="W109" s="5" t="str">
        <f aca="false">IF(U109=X109,"success","next")</f>
        <v>success</v>
      </c>
      <c r="X109" s="5" t="n">
        <f aca="false">O109</f>
        <v>617</v>
      </c>
    </row>
    <row r="110" customFormat="false" ht="12.8" hidden="false" customHeight="false" outlineLevel="0" collapsed="false">
      <c r="A110" s="4" t="n">
        <v>108</v>
      </c>
      <c r="B110" s="5" t="n">
        <f aca="false">MOD(A110,$O$2)</f>
        <v>4</v>
      </c>
      <c r="C110" s="5" t="n">
        <f aca="false">MOD(A110,64)</f>
        <v>44</v>
      </c>
      <c r="D110" s="0" t="n">
        <v>6</v>
      </c>
      <c r="E110" s="0" t="n">
        <v>2</v>
      </c>
      <c r="F110" s="0" t="str">
        <f aca="false">DEC2BIN(E110)</f>
        <v>10</v>
      </c>
      <c r="G110" s="5" t="str">
        <f aca="false">BIN2HEX(F110)</f>
        <v>2</v>
      </c>
      <c r="H110" s="5" t="str">
        <f aca="false">DEC2BIN(A110)</f>
        <v>1101100</v>
      </c>
      <c r="I110" s="5" t="n">
        <f aca="false">(A110-1)/(A110+1)</f>
        <v>0.981651376146789</v>
      </c>
      <c r="J110" s="5" t="n">
        <f aca="false">I110+H110</f>
        <v>1101100.98165138</v>
      </c>
      <c r="K110" s="5" t="n">
        <f aca="false">I110/J110</f>
        <v>8.91518028323394E-007</v>
      </c>
      <c r="L110" s="5" t="n">
        <f aca="false">I110/J110</f>
        <v>8.91518028323394E-007</v>
      </c>
      <c r="M110" s="5" t="n">
        <f aca="false">M109+M108</f>
        <v>1.66410277506206E+022</v>
      </c>
      <c r="N110" s="6" t="n">
        <f aca="false">(M110-$O$2)/(M110+$O$2)</f>
        <v>1</v>
      </c>
      <c r="O110" s="0" t="n">
        <v>619</v>
      </c>
      <c r="P110" s="5" t="n">
        <f aca="false">(O110-13)/(O110+13)</f>
        <v>0.958860759493671</v>
      </c>
      <c r="Q110" s="5" t="n">
        <f aca="false">LOG(O110)</f>
        <v>2.79169064902012</v>
      </c>
      <c r="R110" s="0" t="n">
        <v>0</v>
      </c>
      <c r="S110" s="1" t="n">
        <v>3.59352804983875E-020</v>
      </c>
      <c r="T110" s="0" t="n">
        <v>1</v>
      </c>
      <c r="U110" s="5" t="n">
        <f aca="false">_xlfn.FLOOR.MATH(R110*A110+S110*M110+T110*$O$2)+D110+E110</f>
        <v>619</v>
      </c>
      <c r="V110" s="0" t="n">
        <f aca="false">MOD(X110,78)</f>
        <v>73</v>
      </c>
      <c r="W110" s="5" t="str">
        <f aca="false">IF(U110=X110,"success","next")</f>
        <v>success</v>
      </c>
      <c r="X110" s="5" t="n">
        <f aca="false">O110</f>
        <v>619</v>
      </c>
    </row>
    <row r="111" customFormat="false" ht="12.8" hidden="false" customHeight="false" outlineLevel="0" collapsed="false">
      <c r="A111" s="4" t="n">
        <v>109</v>
      </c>
      <c r="B111" s="5" t="n">
        <f aca="false">MOD(A111,$O$2)</f>
        <v>5</v>
      </c>
      <c r="C111" s="5" t="n">
        <f aca="false">MOD(A111,64)</f>
        <v>45</v>
      </c>
      <c r="D111" s="0" t="n">
        <v>1</v>
      </c>
      <c r="E111" s="0" t="n">
        <v>4</v>
      </c>
      <c r="F111" s="0" t="str">
        <f aca="false">DEC2BIN(E111)</f>
        <v>100</v>
      </c>
      <c r="G111" s="5" t="str">
        <f aca="false">BIN2HEX(F111)</f>
        <v>4</v>
      </c>
      <c r="H111" s="5" t="str">
        <f aca="false">DEC2BIN(A111)</f>
        <v>1101101</v>
      </c>
      <c r="I111" s="5" t="n">
        <f aca="false">(A111-1)/(A111+1)</f>
        <v>0.981818181818182</v>
      </c>
      <c r="J111" s="5" t="n">
        <f aca="false">I111+H111</f>
        <v>1101101.98181818</v>
      </c>
      <c r="K111" s="5" t="n">
        <f aca="false">I111/J111</f>
        <v>8.91668708285282E-007</v>
      </c>
      <c r="L111" s="5" t="n">
        <f aca="false">I111/J111</f>
        <v>8.91668708285282E-007</v>
      </c>
      <c r="M111" s="5" t="n">
        <f aca="false">M110+M109</f>
        <v>2.69257485082343E+022</v>
      </c>
      <c r="N111" s="6" t="n">
        <f aca="false">(M111-$O$2)/(M111+$O$2)</f>
        <v>1</v>
      </c>
      <c r="O111" s="0" t="n">
        <v>631</v>
      </c>
      <c r="P111" s="5" t="n">
        <f aca="false">(O111-13)/(O111+13)</f>
        <v>0.959627329192547</v>
      </c>
      <c r="Q111" s="5" t="n">
        <f aca="false">LOG(O111)</f>
        <v>2.80002935924413</v>
      </c>
      <c r="R111" s="0" t="n">
        <v>1</v>
      </c>
      <c r="S111" s="1" t="n">
        <v>1.92009518265349E-020</v>
      </c>
      <c r="T111" s="0" t="n">
        <v>0</v>
      </c>
      <c r="U111" s="5" t="n">
        <f aca="false">_xlfn.FLOOR.MATH(R111*A111+S111*M111+T111*$O$2)+D111+E111</f>
        <v>631</v>
      </c>
      <c r="V111" s="0" t="n">
        <f aca="false">MOD(X111,78)</f>
        <v>7</v>
      </c>
      <c r="W111" s="5" t="str">
        <f aca="false">IF(U111=X111,"success","next")</f>
        <v>success</v>
      </c>
      <c r="X111" s="5" t="n">
        <f aca="false">O111</f>
        <v>631</v>
      </c>
    </row>
    <row r="112" customFormat="false" ht="12.8" hidden="false" customHeight="false" outlineLevel="0" collapsed="false">
      <c r="A112" s="4" t="n">
        <v>110</v>
      </c>
      <c r="B112" s="5" t="n">
        <f aca="false">MOD(A112,$O$2)</f>
        <v>6</v>
      </c>
      <c r="C112" s="5" t="n">
        <f aca="false">MOD(A112,64)</f>
        <v>46</v>
      </c>
      <c r="D112" s="0" t="n">
        <v>9</v>
      </c>
      <c r="E112" s="0" t="n">
        <v>15</v>
      </c>
      <c r="F112" s="0" t="str">
        <f aca="false">DEC2BIN(E112)</f>
        <v>1111</v>
      </c>
      <c r="G112" s="5" t="str">
        <f aca="false">BIN2HEX(F112)</f>
        <v>F</v>
      </c>
      <c r="H112" s="5" t="str">
        <f aca="false">DEC2BIN(A112)</f>
        <v>1101110</v>
      </c>
      <c r="I112" s="5" t="n">
        <f aca="false">(A112-1)/(A112+1)</f>
        <v>0.981981981981982</v>
      </c>
      <c r="J112" s="5" t="n">
        <f aca="false">I112+H112</f>
        <v>1101110.98198198</v>
      </c>
      <c r="K112" s="5" t="n">
        <f aca="false">I112/J112</f>
        <v>8.9181017903793E-007</v>
      </c>
      <c r="L112" s="5" t="n">
        <f aca="false">I112/J112</f>
        <v>8.9181017903793E-007</v>
      </c>
      <c r="M112" s="5" t="n">
        <f aca="false">M111+M110</f>
        <v>4.35667762588549E+022</v>
      </c>
      <c r="N112" s="6" t="n">
        <f aca="false">(M112-$O$2)/(M112+$O$2)</f>
        <v>1</v>
      </c>
      <c r="O112" s="0" t="n">
        <v>641</v>
      </c>
      <c r="P112" s="5" t="n">
        <f aca="false">(O112-13)/(O112+13)</f>
        <v>0.960244648318043</v>
      </c>
      <c r="Q112" s="5" t="n">
        <f aca="false">LOG(O112)</f>
        <v>2.80685802951882</v>
      </c>
      <c r="R112" s="0" t="n">
        <v>0</v>
      </c>
      <c r="S112" s="1" t="n">
        <v>1.38637753780839E-020</v>
      </c>
      <c r="T112" s="0" t="n">
        <v>1</v>
      </c>
      <c r="U112" s="5" t="n">
        <f aca="false">_xlfn.FLOOR.MATH(R112*A112+S112*M112+T112*$O$2)+D112+E112</f>
        <v>641</v>
      </c>
      <c r="V112" s="0" t="n">
        <f aca="false">MOD(X112,78)</f>
        <v>17</v>
      </c>
      <c r="W112" s="5" t="str">
        <f aca="false">IF(U112=X112,"success","next")</f>
        <v>success</v>
      </c>
      <c r="X112" s="5" t="n">
        <f aca="false">O112</f>
        <v>641</v>
      </c>
    </row>
    <row r="113" customFormat="false" ht="12.8" hidden="false" customHeight="false" outlineLevel="0" collapsed="false">
      <c r="A113" s="4" t="n">
        <v>111</v>
      </c>
      <c r="B113" s="5" t="n">
        <f aca="false">MOD(A113,$O$2)</f>
        <v>7</v>
      </c>
      <c r="C113" s="5" t="n">
        <f aca="false">MOD(A113,64)</f>
        <v>47</v>
      </c>
      <c r="D113" s="0" t="n">
        <v>4</v>
      </c>
      <c r="E113" s="0" t="n">
        <v>3</v>
      </c>
      <c r="F113" s="0" t="str">
        <f aca="false">DEC2BIN(E113)</f>
        <v>11</v>
      </c>
      <c r="G113" s="5" t="str">
        <f aca="false">BIN2HEX(F113)</f>
        <v>3</v>
      </c>
      <c r="H113" s="5" t="str">
        <f aca="false">DEC2BIN(A113)</f>
        <v>1101111</v>
      </c>
      <c r="I113" s="5" t="n">
        <f aca="false">(A113-1)/(A113+1)</f>
        <v>0.982142857142857</v>
      </c>
      <c r="J113" s="5" t="n">
        <f aca="false">I113+H113</f>
        <v>1101111.98214286</v>
      </c>
      <c r="K113" s="5" t="n">
        <f aca="false">I113/J113</f>
        <v>8.91955471442173E-007</v>
      </c>
      <c r="L113" s="5" t="n">
        <f aca="false">I113/J113</f>
        <v>8.91955471442173E-007</v>
      </c>
      <c r="M113" s="5" t="n">
        <f aca="false">M112+M111</f>
        <v>7.04925247670891E+022</v>
      </c>
      <c r="N113" s="6" t="n">
        <f aca="false">(M113-$O$2)/(M113+$O$2)</f>
        <v>1</v>
      </c>
      <c r="O113" s="0" t="n">
        <v>643</v>
      </c>
      <c r="P113" s="5" t="n">
        <f aca="false">(O113-13)/(O113+13)</f>
        <v>0.960365853658537</v>
      </c>
      <c r="Q113" s="5" t="n">
        <f aca="false">LOG(O113)</f>
        <v>2.80821097292422</v>
      </c>
      <c r="R113" s="0" t="n">
        <v>1</v>
      </c>
      <c r="S113" s="1" t="n">
        <v>7.44759819193066E-021</v>
      </c>
      <c r="T113" s="0" t="n">
        <v>0</v>
      </c>
      <c r="U113" s="5" t="n">
        <f aca="false">_xlfn.FLOOR.MATH(R113*A113+S113*M113+T113*$O$2)+D113+E113</f>
        <v>643</v>
      </c>
      <c r="V113" s="0" t="n">
        <f aca="false">MOD(X113,78)</f>
        <v>19</v>
      </c>
      <c r="W113" s="5" t="str">
        <f aca="false">IF(U113=X113,"success","next")</f>
        <v>success</v>
      </c>
      <c r="X113" s="5" t="n">
        <f aca="false">O113</f>
        <v>643</v>
      </c>
    </row>
    <row r="114" customFormat="false" ht="12.8" hidden="false" customHeight="false" outlineLevel="0" collapsed="false">
      <c r="A114" s="4" t="n">
        <v>112</v>
      </c>
      <c r="B114" s="5" t="n">
        <f aca="false">MOD(A114,$O$2)</f>
        <v>8</v>
      </c>
      <c r="C114" s="5" t="n">
        <f aca="false">MOD(A114,64)</f>
        <v>48</v>
      </c>
      <c r="D114" s="0" t="n">
        <v>12</v>
      </c>
      <c r="E114" s="0" t="n">
        <v>4</v>
      </c>
      <c r="F114" s="0" t="str">
        <f aca="false">DEC2BIN(E114)</f>
        <v>100</v>
      </c>
      <c r="G114" s="5" t="str">
        <f aca="false">BIN2HEX(F114)</f>
        <v>4</v>
      </c>
      <c r="H114" s="5" t="str">
        <f aca="false">DEC2BIN(A114)</f>
        <v>1110000</v>
      </c>
      <c r="I114" s="5" t="n">
        <f aca="false">(A114-1)/(A114+1)</f>
        <v>0.982300884955752</v>
      </c>
      <c r="J114" s="5" t="n">
        <f aca="false">I114+H114</f>
        <v>1110000.98230089</v>
      </c>
      <c r="K114" s="5" t="n">
        <f aca="false">I114/J114</f>
        <v>8.84954969066399E-007</v>
      </c>
      <c r="L114" s="5" t="n">
        <f aca="false">I114/J114</f>
        <v>8.84954969066399E-007</v>
      </c>
      <c r="M114" s="5" t="n">
        <f aca="false">M113+M112</f>
        <v>1.14059301025944E+023</v>
      </c>
      <c r="N114" s="6" t="n">
        <f aca="false">(M114-$O$2)/(M114+$O$2)</f>
        <v>1</v>
      </c>
      <c r="O114" s="0" t="n">
        <v>647</v>
      </c>
      <c r="P114" s="5" t="n">
        <f aca="false">(O114-13)/(O114+13)</f>
        <v>0.960606060606061</v>
      </c>
      <c r="Q114" s="5" t="n">
        <f aca="false">LOG(O114)</f>
        <v>2.8109042806687</v>
      </c>
      <c r="R114" s="0" t="n">
        <v>0</v>
      </c>
      <c r="S114" s="1" t="n">
        <v>5.41823415049185E-021</v>
      </c>
      <c r="T114" s="0" t="n">
        <v>1</v>
      </c>
      <c r="U114" s="5" t="n">
        <f aca="false">_xlfn.FLOOR.MATH(R114*A114+S114*M114+T114*$O$2)+D114+E114</f>
        <v>647</v>
      </c>
      <c r="V114" s="0" t="n">
        <f aca="false">MOD(X114,78)</f>
        <v>23</v>
      </c>
      <c r="W114" s="5" t="str">
        <f aca="false">IF(U114=X114,"success","next")</f>
        <v>success</v>
      </c>
      <c r="X114" s="5" t="n">
        <f aca="false">O114</f>
        <v>647</v>
      </c>
    </row>
    <row r="115" customFormat="false" ht="12.8" hidden="false" customHeight="false" outlineLevel="0" collapsed="false">
      <c r="A115" s="4" t="n">
        <v>113</v>
      </c>
      <c r="B115" s="5" t="n">
        <f aca="false">MOD(A115,$O$2)</f>
        <v>9</v>
      </c>
      <c r="C115" s="5" t="n">
        <f aca="false">MOD(A115,64)</f>
        <v>49</v>
      </c>
      <c r="D115" s="0" t="n">
        <v>7</v>
      </c>
      <c r="E115" s="0" t="n">
        <v>14</v>
      </c>
      <c r="F115" s="0" t="str">
        <f aca="false">DEC2BIN(E115)</f>
        <v>1110</v>
      </c>
      <c r="G115" s="5" t="str">
        <f aca="false">BIN2HEX(F115)</f>
        <v>E</v>
      </c>
      <c r="H115" s="5" t="str">
        <f aca="false">DEC2BIN(A115)</f>
        <v>1110001</v>
      </c>
      <c r="I115" s="5" t="n">
        <f aca="false">(A115-1)/(A115+1)</f>
        <v>0.982456140350877</v>
      </c>
      <c r="J115" s="5" t="n">
        <f aca="false">I115+H115</f>
        <v>1110001.98245614</v>
      </c>
      <c r="K115" s="5" t="n">
        <f aca="false">I115/J115</f>
        <v>8.85094041162847E-007</v>
      </c>
      <c r="L115" s="5" t="n">
        <f aca="false">I115/J115</f>
        <v>8.85094041162847E-007</v>
      </c>
      <c r="M115" s="5" t="n">
        <f aca="false">M114+M113</f>
        <v>1.84551825793033E+023</v>
      </c>
      <c r="N115" s="6" t="n">
        <f aca="false">(M115-$O$2)/(M115+$O$2)</f>
        <v>1</v>
      </c>
      <c r="O115" s="0" t="n">
        <v>653</v>
      </c>
      <c r="P115" s="5" t="n">
        <f aca="false">(O115-13)/(O115+13)</f>
        <v>0.960960960960961</v>
      </c>
      <c r="Q115" s="5" t="n">
        <f aca="false">LOG(O115)</f>
        <v>2.81491318127507</v>
      </c>
      <c r="R115" s="0" t="n">
        <v>1</v>
      </c>
      <c r="S115" s="1" t="n">
        <v>2.81221818191079E-021</v>
      </c>
      <c r="T115" s="0" t="n">
        <v>0</v>
      </c>
      <c r="U115" s="5" t="n">
        <f aca="false">_xlfn.FLOOR.MATH(R115*A115+S115*M115+T115*$O$2)+D115+E115</f>
        <v>653</v>
      </c>
      <c r="V115" s="0" t="n">
        <f aca="false">MOD(X115,78)</f>
        <v>29</v>
      </c>
      <c r="W115" s="5" t="str">
        <f aca="false">IF(U115=X115,"success","next")</f>
        <v>success</v>
      </c>
      <c r="X115" s="5" t="n">
        <f aca="false">O115</f>
        <v>653</v>
      </c>
    </row>
    <row r="116" customFormat="false" ht="12.8" hidden="false" customHeight="false" outlineLevel="0" collapsed="false">
      <c r="A116" s="4" t="n">
        <v>114</v>
      </c>
      <c r="B116" s="5" t="n">
        <f aca="false">MOD(A116,$O$2)</f>
        <v>10</v>
      </c>
      <c r="C116" s="5" t="n">
        <f aca="false">MOD(A116,64)</f>
        <v>50</v>
      </c>
      <c r="D116" s="0" t="n">
        <v>2</v>
      </c>
      <c r="E116" s="0" t="n">
        <v>8</v>
      </c>
      <c r="F116" s="0" t="str">
        <f aca="false">DEC2BIN(E116)</f>
        <v>1000</v>
      </c>
      <c r="G116" s="5" t="str">
        <f aca="false">BIN2HEX(F116)</f>
        <v>8</v>
      </c>
      <c r="H116" s="5" t="str">
        <f aca="false">DEC2BIN(A116)</f>
        <v>1110010</v>
      </c>
      <c r="I116" s="5" t="n">
        <f aca="false">(A116-1)/(A116+1)</f>
        <v>0.982608695652174</v>
      </c>
      <c r="J116" s="5" t="n">
        <f aca="false">I116+H116</f>
        <v>1110010.9826087</v>
      </c>
      <c r="K116" s="5" t="n">
        <f aca="false">I116/J116</f>
        <v>8.85224300522589E-007</v>
      </c>
      <c r="L116" s="5" t="n">
        <f aca="false">I116/J116</f>
        <v>8.85224300522589E-007</v>
      </c>
      <c r="M116" s="5" t="n">
        <f aca="false">M115+M114</f>
        <v>2.98611126818977E+023</v>
      </c>
      <c r="N116" s="6" t="n">
        <f aca="false">(M116-$O$2)/(M116+$O$2)</f>
        <v>1</v>
      </c>
      <c r="O116" s="0" t="n">
        <v>659</v>
      </c>
      <c r="P116" s="5" t="n">
        <f aca="false">(O116-13)/(O116+13)</f>
        <v>0.961309523809524</v>
      </c>
      <c r="Q116" s="5" t="n">
        <f aca="false">LOG(O116)</f>
        <v>2.81888541459401</v>
      </c>
      <c r="R116" s="0" t="n">
        <v>0</v>
      </c>
      <c r="S116" s="1" t="n">
        <v>2.12986035307905E-021</v>
      </c>
      <c r="T116" s="0" t="n">
        <v>1</v>
      </c>
      <c r="U116" s="5" t="n">
        <f aca="false">_xlfn.FLOOR.MATH(R116*A116+S116*M116+T116*$O$2)+D116+E116</f>
        <v>659</v>
      </c>
      <c r="V116" s="0" t="n">
        <f aca="false">MOD(X116,78)</f>
        <v>35</v>
      </c>
      <c r="W116" s="5" t="str">
        <f aca="false">IF(U116=X116,"success","next")</f>
        <v>success</v>
      </c>
      <c r="X116" s="5" t="n">
        <f aca="false">O116</f>
        <v>659</v>
      </c>
    </row>
    <row r="117" customFormat="false" ht="12.8" hidden="false" customHeight="false" outlineLevel="0" collapsed="false">
      <c r="A117" s="4" t="n">
        <v>115</v>
      </c>
      <c r="B117" s="5" t="n">
        <f aca="false">MOD(A117,$O$2)</f>
        <v>11</v>
      </c>
      <c r="C117" s="5" t="n">
        <f aca="false">MOD(A117,64)</f>
        <v>51</v>
      </c>
      <c r="D117" s="0" t="n">
        <v>10</v>
      </c>
      <c r="E117" s="0" t="n">
        <v>1</v>
      </c>
      <c r="F117" s="0" t="str">
        <f aca="false">DEC2BIN(E117)</f>
        <v>1</v>
      </c>
      <c r="G117" s="5" t="str">
        <f aca="false">BIN2HEX(F117)</f>
        <v>1</v>
      </c>
      <c r="H117" s="5" t="str">
        <f aca="false">DEC2BIN(A117)</f>
        <v>1110011</v>
      </c>
      <c r="I117" s="5" t="n">
        <f aca="false">(A117-1)/(A117+1)</f>
        <v>0.982758620689655</v>
      </c>
      <c r="J117" s="5" t="n">
        <f aca="false">I117+H117</f>
        <v>1110011.98275862</v>
      </c>
      <c r="K117" s="5" t="n">
        <f aca="false">I117/J117</f>
        <v>8.85358569055522E-007</v>
      </c>
      <c r="L117" s="5" t="n">
        <f aca="false">I117/J117</f>
        <v>8.85358569055522E-007</v>
      </c>
      <c r="M117" s="5" t="n">
        <f aca="false">M116+M115</f>
        <v>4.8316295261201E+023</v>
      </c>
      <c r="N117" s="6" t="n">
        <f aca="false">(M117-$O$2)/(M117+$O$2)</f>
        <v>1</v>
      </c>
      <c r="O117" s="0" t="n">
        <v>661</v>
      </c>
      <c r="P117" s="5" t="n">
        <f aca="false">(O117-13)/(O117+13)</f>
        <v>0.961424332344214</v>
      </c>
      <c r="Q117" s="5" t="n">
        <f aca="false">LOG(O117)</f>
        <v>2.82020145948564</v>
      </c>
      <c r="R117" s="0" t="n">
        <v>1</v>
      </c>
      <c r="S117" s="1" t="n">
        <v>1.10728688345776E-021</v>
      </c>
      <c r="T117" s="0" t="n">
        <v>0</v>
      </c>
      <c r="U117" s="5" t="n">
        <f aca="false">_xlfn.FLOOR.MATH(R117*A117+S117*M117+T117*$O$2)+D117+E117</f>
        <v>661</v>
      </c>
      <c r="V117" s="0" t="n">
        <f aca="false">MOD(X117,78)</f>
        <v>37</v>
      </c>
      <c r="W117" s="5" t="str">
        <f aca="false">IF(U117=X117,"success","next")</f>
        <v>success</v>
      </c>
      <c r="X117" s="5" t="n">
        <f aca="false">O117</f>
        <v>661</v>
      </c>
    </row>
    <row r="118" customFormat="false" ht="12.8" hidden="false" customHeight="false" outlineLevel="0" collapsed="false">
      <c r="A118" s="4" t="n">
        <v>116</v>
      </c>
      <c r="B118" s="5" t="n">
        <f aca="false">MOD(A118,$O$2)</f>
        <v>12</v>
      </c>
      <c r="C118" s="5" t="n">
        <f aca="false">MOD(A118,64)</f>
        <v>52</v>
      </c>
      <c r="D118" s="0" t="n">
        <v>5</v>
      </c>
      <c r="E118" s="0" t="n">
        <v>9</v>
      </c>
      <c r="F118" s="0" t="str">
        <f aca="false">DEC2BIN(E118)</f>
        <v>1001</v>
      </c>
      <c r="G118" s="5" t="str">
        <f aca="false">BIN2HEX(F118)</f>
        <v>9</v>
      </c>
      <c r="H118" s="5" t="str">
        <f aca="false">DEC2BIN(A118)</f>
        <v>1110100</v>
      </c>
      <c r="I118" s="5" t="n">
        <f aca="false">(A118-1)/(A118+1)</f>
        <v>0.982905982905983</v>
      </c>
      <c r="J118" s="5" t="n">
        <f aca="false">I118+H118</f>
        <v>1110100.98290598</v>
      </c>
      <c r="K118" s="5" t="n">
        <f aca="false">I118/J118</f>
        <v>8.85420333862751E-007</v>
      </c>
      <c r="L118" s="5" t="n">
        <f aca="false">I118/J118</f>
        <v>8.85420333862751E-007</v>
      </c>
      <c r="M118" s="5" t="n">
        <f aca="false">M117+M116</f>
        <v>7.81774079430987E+023</v>
      </c>
      <c r="N118" s="6" t="n">
        <f aca="false">(M118-$O$2)/(M118+$O$2)</f>
        <v>1</v>
      </c>
      <c r="O118" s="0" t="n">
        <v>673</v>
      </c>
      <c r="P118" s="5" t="n">
        <f aca="false">(O118-13)/(O118+13)</f>
        <v>0.962099125364431</v>
      </c>
      <c r="Q118" s="5" t="n">
        <f aca="false">LOG(O118)</f>
        <v>2.82801506422398</v>
      </c>
      <c r="R118" s="0" t="n">
        <v>0</v>
      </c>
      <c r="S118" s="1" t="n">
        <v>8.26325682824109E-022</v>
      </c>
      <c r="T118" s="0" t="n">
        <v>1</v>
      </c>
      <c r="U118" s="5" t="n">
        <f aca="false">_xlfn.FLOOR.MATH(R118*A118+S118*M118+T118*$O$2)+D118+E118</f>
        <v>673</v>
      </c>
      <c r="V118" s="0" t="n">
        <f aca="false">MOD(X118,78)</f>
        <v>49</v>
      </c>
      <c r="W118" s="5" t="str">
        <f aca="false">IF(U118=X118,"success","next")</f>
        <v>success</v>
      </c>
      <c r="X118" s="5" t="n">
        <f aca="false">O118</f>
        <v>673</v>
      </c>
    </row>
    <row r="119" customFormat="false" ht="12.8" hidden="false" customHeight="false" outlineLevel="0" collapsed="false">
      <c r="A119" s="4" t="n">
        <v>117</v>
      </c>
      <c r="B119" s="5" t="n">
        <f aca="false">MOD(A119,$O$2)</f>
        <v>0</v>
      </c>
      <c r="C119" s="5" t="n">
        <f aca="false">MOD(A119,64)</f>
        <v>53</v>
      </c>
      <c r="D119" s="0" t="n">
        <v>0</v>
      </c>
      <c r="E119" s="0" t="n">
        <v>0</v>
      </c>
      <c r="F119" s="0" t="str">
        <f aca="false">DEC2BIN(E119)</f>
        <v>0</v>
      </c>
      <c r="G119" s="5" t="str">
        <f aca="false">BIN2HEX(F119)</f>
        <v>0</v>
      </c>
      <c r="H119" s="5" t="str">
        <f aca="false">DEC2BIN(A119)</f>
        <v>1110101</v>
      </c>
      <c r="I119" s="5" t="n">
        <f aca="false">(A119-1)/(A119+1)</f>
        <v>0.983050847457627</v>
      </c>
      <c r="J119" s="5" t="n">
        <f aca="false">I119+H119</f>
        <v>1110101.98305085</v>
      </c>
      <c r="K119" s="5" t="n">
        <f aca="false">I119/J119</f>
        <v>8.85550032760007E-007</v>
      </c>
      <c r="L119" s="5" t="n">
        <f aca="false">I119/J119</f>
        <v>8.85550032760007E-007</v>
      </c>
      <c r="M119" s="5" t="n">
        <f aca="false">M118+M117</f>
        <v>1.264937032043E+024</v>
      </c>
      <c r="N119" s="6" t="n">
        <f aca="false">(M119-$O$2)/(M119+$O$2)</f>
        <v>1</v>
      </c>
      <c r="O119" s="0" t="n">
        <v>677</v>
      </c>
      <c r="P119" s="5" t="n">
        <f aca="false">(O119-13)/(O119+13)</f>
        <v>0.96231884057971</v>
      </c>
      <c r="Q119" s="5" t="n">
        <f aca="false">LOG(O119)</f>
        <v>2.83058866868514</v>
      </c>
      <c r="R119" s="0" t="n">
        <v>1</v>
      </c>
      <c r="S119" s="1" t="n">
        <v>4.42709783818681E-022</v>
      </c>
      <c r="T119" s="0" t="n">
        <v>0</v>
      </c>
      <c r="U119" s="5" t="n">
        <f aca="false">_xlfn.FLOOR.MATH(R119*A119+S119*M119+T119*$O$2)+D119+E119</f>
        <v>677</v>
      </c>
      <c r="V119" s="0" t="n">
        <f aca="false">MOD(X119,78)</f>
        <v>53</v>
      </c>
      <c r="W119" s="5" t="str">
        <f aca="false">IF(U119=X119,"success","next")</f>
        <v>success</v>
      </c>
      <c r="X119" s="5" t="n">
        <f aca="false">O119</f>
        <v>677</v>
      </c>
    </row>
    <row r="120" customFormat="false" ht="12.8" hidden="false" customHeight="false" outlineLevel="0" collapsed="false">
      <c r="A120" s="4" t="n">
        <v>118</v>
      </c>
      <c r="B120" s="5" t="n">
        <f aca="false">MOD(A120,$O$2)</f>
        <v>1</v>
      </c>
      <c r="C120" s="5" t="n">
        <f aca="false">MOD(A120,64)</f>
        <v>54</v>
      </c>
      <c r="D120" s="0" t="n">
        <v>8</v>
      </c>
      <c r="E120" s="0" t="n">
        <v>9</v>
      </c>
      <c r="F120" s="0" t="str">
        <f aca="false">DEC2BIN(E120)</f>
        <v>1001</v>
      </c>
      <c r="G120" s="5" t="str">
        <f aca="false">BIN2HEX(F120)</f>
        <v>9</v>
      </c>
      <c r="H120" s="5" t="str">
        <f aca="false">DEC2BIN(A120)</f>
        <v>1110110</v>
      </c>
      <c r="I120" s="5" t="n">
        <f aca="false">(A120-1)/(A120+1)</f>
        <v>0.983193277310924</v>
      </c>
      <c r="J120" s="5" t="n">
        <f aca="false">I120+H120</f>
        <v>1110110.98319328</v>
      </c>
      <c r="K120" s="5" t="n">
        <f aca="false">I120/J120</f>
        <v>8.85671155583679E-007</v>
      </c>
      <c r="L120" s="5" t="n">
        <f aca="false">I120/J120</f>
        <v>8.85671155583679E-007</v>
      </c>
      <c r="M120" s="5" t="n">
        <f aca="false">M119+M118</f>
        <v>2.04671111147399E+024</v>
      </c>
      <c r="N120" s="6" t="n">
        <f aca="false">(M120-$O$2)/(M120+$O$2)</f>
        <v>1</v>
      </c>
      <c r="O120" s="0" t="n">
        <v>683</v>
      </c>
      <c r="P120" s="5" t="n">
        <f aca="false">(O120-13)/(O120+13)</f>
        <v>0.96264367816092</v>
      </c>
      <c r="Q120" s="5" t="n">
        <f aca="false">LOG(O120)</f>
        <v>2.83442070368153</v>
      </c>
      <c r="R120" s="0" t="n">
        <v>0</v>
      </c>
      <c r="S120" s="1" t="n">
        <v>3.19048446231245E-022</v>
      </c>
      <c r="T120" s="0" t="n">
        <v>1</v>
      </c>
      <c r="U120" s="5" t="n">
        <f aca="false">_xlfn.FLOOR.MATH(R120*A120+S120*M120+T120*$O$2)+D120+E120</f>
        <v>683</v>
      </c>
      <c r="V120" s="0" t="n">
        <f aca="false">MOD(X120,78)</f>
        <v>59</v>
      </c>
      <c r="W120" s="5" t="str">
        <f aca="false">IF(U120=X120,"success","next")</f>
        <v>success</v>
      </c>
      <c r="X120" s="5" t="n">
        <f aca="false">O120</f>
        <v>683</v>
      </c>
    </row>
    <row r="121" customFormat="false" ht="12.8" hidden="false" customHeight="false" outlineLevel="0" collapsed="false">
      <c r="A121" s="4" t="n">
        <v>119</v>
      </c>
      <c r="B121" s="5" t="n">
        <f aca="false">MOD(A121,$O$2)</f>
        <v>2</v>
      </c>
      <c r="C121" s="5" t="n">
        <f aca="false">MOD(A121,64)</f>
        <v>55</v>
      </c>
      <c r="D121" s="0" t="n">
        <v>3</v>
      </c>
      <c r="E121" s="0" t="n">
        <v>1</v>
      </c>
      <c r="F121" s="0" t="str">
        <f aca="false">DEC2BIN(E121)</f>
        <v>1</v>
      </c>
      <c r="G121" s="5" t="str">
        <f aca="false">BIN2HEX(F121)</f>
        <v>1</v>
      </c>
      <c r="H121" s="5" t="str">
        <f aca="false">DEC2BIN(A121)</f>
        <v>1110111</v>
      </c>
      <c r="I121" s="5" t="n">
        <f aca="false">(A121-1)/(A121+1)</f>
        <v>0.983333333333333</v>
      </c>
      <c r="J121" s="5" t="n">
        <f aca="false">I121+H121</f>
        <v>1110111.98333333</v>
      </c>
      <c r="K121" s="5" t="n">
        <f aca="false">I121/J121</f>
        <v>8.85796521519098E-007</v>
      </c>
      <c r="L121" s="5" t="n">
        <f aca="false">I121/J121</f>
        <v>8.85796521519098E-007</v>
      </c>
      <c r="M121" s="5" t="n">
        <f aca="false">M120+M119</f>
        <v>3.31164814351698E+024</v>
      </c>
      <c r="N121" s="6" t="n">
        <f aca="false">(M121-$O$2)/(M121+$O$2)</f>
        <v>1</v>
      </c>
      <c r="O121" s="0" t="n">
        <v>691</v>
      </c>
      <c r="P121" s="5" t="n">
        <f aca="false">(O121-13)/(O121+13)</f>
        <v>0.963068181818182</v>
      </c>
      <c r="Q121" s="5" t="n">
        <f aca="false">LOG(O121)</f>
        <v>2.8394780473742</v>
      </c>
      <c r="R121" s="0" t="n">
        <v>1</v>
      </c>
      <c r="S121" s="1" t="n">
        <v>1.71515805841855E-022</v>
      </c>
      <c r="T121" s="0" t="n">
        <v>0</v>
      </c>
      <c r="U121" s="5" t="n">
        <f aca="false">_xlfn.FLOOR.MATH(R121*A121+S121*M121+T121*$O$2)+D121+E121</f>
        <v>691</v>
      </c>
      <c r="V121" s="0" t="n">
        <f aca="false">MOD(X121,78)</f>
        <v>67</v>
      </c>
      <c r="W121" s="5" t="str">
        <f aca="false">IF(U121=X121,"success","next")</f>
        <v>success</v>
      </c>
      <c r="X121" s="5" t="n">
        <f aca="false">O121</f>
        <v>691</v>
      </c>
    </row>
    <row r="122" customFormat="false" ht="12.8" hidden="false" customHeight="false" outlineLevel="0" collapsed="false">
      <c r="A122" s="4" t="n">
        <v>120</v>
      </c>
      <c r="B122" s="5" t="n">
        <f aca="false">MOD(A122,$O$2)</f>
        <v>3</v>
      </c>
      <c r="C122" s="5" t="n">
        <f aca="false">MOD(A122,64)</f>
        <v>56</v>
      </c>
      <c r="D122" s="0" t="n">
        <v>11</v>
      </c>
      <c r="E122" s="0" t="n">
        <v>8</v>
      </c>
      <c r="F122" s="0" t="str">
        <f aca="false">DEC2BIN(E122)</f>
        <v>1000</v>
      </c>
      <c r="G122" s="5" t="str">
        <f aca="false">BIN2HEX(F122)</f>
        <v>8</v>
      </c>
      <c r="H122" s="5" t="str">
        <f aca="false">DEC2BIN(A122)</f>
        <v>1111000</v>
      </c>
      <c r="I122" s="5" t="n">
        <f aca="false">(A122-1)/(A122+1)</f>
        <v>0.983471074380165</v>
      </c>
      <c r="J122" s="5" t="n">
        <f aca="false">I122+H122</f>
        <v>1111000.98347107</v>
      </c>
      <c r="K122" s="5" t="n">
        <f aca="false">I122/J122</f>
        <v>8.85211704590512E-007</v>
      </c>
      <c r="L122" s="5" t="n">
        <f aca="false">I122/J122</f>
        <v>8.85211704590512E-007</v>
      </c>
      <c r="M122" s="5" t="n">
        <f aca="false">M121+M120</f>
        <v>5.35835925499097E+024</v>
      </c>
      <c r="N122" s="6" t="n">
        <f aca="false">(M122-$O$2)/(M122+$O$2)</f>
        <v>1</v>
      </c>
      <c r="O122" s="0" t="n">
        <v>701</v>
      </c>
      <c r="P122" s="5" t="n">
        <f aca="false">(O122-13)/(O122+13)</f>
        <v>0.963585434173669</v>
      </c>
      <c r="Q122" s="5" t="n">
        <f aca="false">LOG(O122)</f>
        <v>2.84571801796666</v>
      </c>
      <c r="R122" s="0" t="n">
        <v>0</v>
      </c>
      <c r="S122" s="1" t="n">
        <v>1.24851651067791E-022</v>
      </c>
      <c r="T122" s="0" t="n">
        <v>1</v>
      </c>
      <c r="U122" s="5" t="n">
        <f aca="false">_xlfn.FLOOR.MATH(R122*A122+S122*M122+T122*$O$2)+D122+E122</f>
        <v>701</v>
      </c>
      <c r="V122" s="0" t="n">
        <f aca="false">MOD(X122,78)</f>
        <v>77</v>
      </c>
      <c r="W122" s="5" t="str">
        <f aca="false">IF(U122=X122,"success","next")</f>
        <v>success</v>
      </c>
      <c r="X122" s="5" t="n">
        <f aca="false">O122</f>
        <v>701</v>
      </c>
    </row>
    <row r="123" customFormat="false" ht="12.8" hidden="false" customHeight="false" outlineLevel="0" collapsed="false">
      <c r="A123" s="4" t="n">
        <v>121</v>
      </c>
      <c r="B123" s="5" t="n">
        <f aca="false">MOD(A123,$O$2)</f>
        <v>4</v>
      </c>
      <c r="C123" s="5" t="n">
        <f aca="false">MOD(A123,64)</f>
        <v>57</v>
      </c>
      <c r="D123" s="0" t="n">
        <v>6</v>
      </c>
      <c r="E123" s="0" t="n">
        <v>2</v>
      </c>
      <c r="F123" s="0" t="str">
        <f aca="false">DEC2BIN(E123)</f>
        <v>10</v>
      </c>
      <c r="G123" s="5" t="str">
        <f aca="false">BIN2HEX(F123)</f>
        <v>2</v>
      </c>
      <c r="H123" s="5" t="str">
        <f aca="false">DEC2BIN(A123)</f>
        <v>1111001</v>
      </c>
      <c r="I123" s="5" t="n">
        <f aca="false">(A123-1)/(A123+1)</f>
        <v>0.983606557377049</v>
      </c>
      <c r="J123" s="5" t="n">
        <f aca="false">I123+H123</f>
        <v>1111001.98360656</v>
      </c>
      <c r="K123" s="5" t="n">
        <f aca="false">I123/J123</f>
        <v>8.85332854387933E-007</v>
      </c>
      <c r="L123" s="5" t="n">
        <f aca="false">I123/J123</f>
        <v>8.85332854387933E-007</v>
      </c>
      <c r="M123" s="5" t="n">
        <f aca="false">M122+M121</f>
        <v>8.67000739850795E+024</v>
      </c>
      <c r="N123" s="6" t="n">
        <f aca="false">(M123-$O$2)/(M123+$O$2)</f>
        <v>1</v>
      </c>
      <c r="O123" s="0" t="n">
        <v>709</v>
      </c>
      <c r="P123" s="5" t="n">
        <f aca="false">(O123-13)/(O123+13)</f>
        <v>0.96398891966759</v>
      </c>
      <c r="Q123" s="5" t="n">
        <f aca="false">LOG(O123)</f>
        <v>2.85064623518307</v>
      </c>
      <c r="R123" s="0" t="n">
        <v>1</v>
      </c>
      <c r="S123" s="1" t="n">
        <v>6.68972900876433E-023</v>
      </c>
      <c r="T123" s="0" t="n">
        <v>0</v>
      </c>
      <c r="U123" s="5" t="n">
        <f aca="false">_xlfn.FLOOR.MATH(R123*A123+S123*M123+T123*$O$2)+D123+E123</f>
        <v>709</v>
      </c>
      <c r="V123" s="0" t="n">
        <f aca="false">MOD(X123,78)</f>
        <v>7</v>
      </c>
      <c r="W123" s="5" t="str">
        <f aca="false">IF(U123=X123,"success","next")</f>
        <v>success</v>
      </c>
      <c r="X123" s="5" t="n">
        <f aca="false">O123</f>
        <v>709</v>
      </c>
    </row>
    <row r="124" customFormat="false" ht="12.8" hidden="false" customHeight="false" outlineLevel="0" collapsed="false">
      <c r="A124" s="4" t="n">
        <v>122</v>
      </c>
      <c r="B124" s="5" t="n">
        <f aca="false">MOD(A124,$O$2)</f>
        <v>5</v>
      </c>
      <c r="C124" s="5" t="n">
        <f aca="false">MOD(A124,64)</f>
        <v>58</v>
      </c>
      <c r="D124" s="0" t="n">
        <v>1</v>
      </c>
      <c r="E124" s="0" t="n">
        <v>4</v>
      </c>
      <c r="F124" s="0" t="str">
        <f aca="false">DEC2BIN(E124)</f>
        <v>100</v>
      </c>
      <c r="G124" s="5" t="str">
        <f aca="false">BIN2HEX(F124)</f>
        <v>4</v>
      </c>
      <c r="H124" s="5" t="str">
        <f aca="false">DEC2BIN(A124)</f>
        <v>1111010</v>
      </c>
      <c r="I124" s="5" t="n">
        <f aca="false">(A124-1)/(A124+1)</f>
        <v>0.983739837398374</v>
      </c>
      <c r="J124" s="5" t="n">
        <f aca="false">I124+H124</f>
        <v>1111010.98373984</v>
      </c>
      <c r="K124" s="5" t="n">
        <f aca="false">I124/J124</f>
        <v>8.85445645268917E-007</v>
      </c>
      <c r="L124" s="5" t="n">
        <f aca="false">I124/J124</f>
        <v>8.85445645268917E-007</v>
      </c>
      <c r="M124" s="5" t="n">
        <f aca="false">M123+M122</f>
        <v>1.40283666534989E+025</v>
      </c>
      <c r="N124" s="6" t="n">
        <f aca="false">(M124-$O$2)/(M124+$O$2)</f>
        <v>1</v>
      </c>
      <c r="O124" s="0" t="n">
        <v>719</v>
      </c>
      <c r="P124" s="5" t="n">
        <f aca="false">(O124-13)/(O124+13)</f>
        <v>0.96448087431694</v>
      </c>
      <c r="Q124" s="5" t="n">
        <f aca="false">LOG(O124)</f>
        <v>2.85672889038288</v>
      </c>
      <c r="R124" s="0" t="n">
        <v>0</v>
      </c>
      <c r="S124" s="1" t="n">
        <v>4.99701795165981E-023</v>
      </c>
      <c r="T124" s="0" t="n">
        <v>1</v>
      </c>
      <c r="U124" s="5" t="n">
        <f aca="false">_xlfn.FLOOR.MATH(R124*A124+S124*M124+T124*$O$2)+D124+E124</f>
        <v>719</v>
      </c>
      <c r="V124" s="0" t="n">
        <f aca="false">MOD(X124,78)</f>
        <v>17</v>
      </c>
      <c r="W124" s="5" t="str">
        <f aca="false">IF(U124=X124,"success","next")</f>
        <v>success</v>
      </c>
      <c r="X124" s="5" t="n">
        <f aca="false">O124</f>
        <v>719</v>
      </c>
    </row>
    <row r="125" customFormat="false" ht="12.8" hidden="false" customHeight="false" outlineLevel="0" collapsed="false">
      <c r="A125" s="4" t="n">
        <v>123</v>
      </c>
      <c r="B125" s="5" t="n">
        <f aca="false">MOD(A125,$O$2)</f>
        <v>6</v>
      </c>
      <c r="C125" s="5" t="n">
        <f aca="false">MOD(A125,64)</f>
        <v>59</v>
      </c>
      <c r="D125" s="0" t="n">
        <v>9</v>
      </c>
      <c r="E125" s="0" t="n">
        <v>15</v>
      </c>
      <c r="F125" s="0" t="str">
        <f aca="false">DEC2BIN(E125)</f>
        <v>1111</v>
      </c>
      <c r="G125" s="5" t="str">
        <f aca="false">BIN2HEX(F125)</f>
        <v>F</v>
      </c>
      <c r="H125" s="5" t="str">
        <f aca="false">DEC2BIN(A125)</f>
        <v>1111011</v>
      </c>
      <c r="I125" s="5" t="n">
        <f aca="false">(A125-1)/(A125+1)</f>
        <v>0.983870967741935</v>
      </c>
      <c r="J125" s="5" t="n">
        <f aca="false">I125+H125</f>
        <v>1111011.98387097</v>
      </c>
      <c r="K125" s="5" t="n">
        <f aca="false">I125/J125</f>
        <v>8.85562876031229E-007</v>
      </c>
      <c r="L125" s="5" t="n">
        <f aca="false">I125/J125</f>
        <v>8.85562876031229E-007</v>
      </c>
      <c r="M125" s="5" t="n">
        <f aca="false">M124+M123</f>
        <v>2.26983740520069E+025</v>
      </c>
      <c r="N125" s="6" t="n">
        <f aca="false">(M125-$O$2)/(M125+$O$2)</f>
        <v>1</v>
      </c>
      <c r="O125" s="0" t="n">
        <v>727</v>
      </c>
      <c r="P125" s="5" t="n">
        <f aca="false">(O125-13)/(O125+13)</f>
        <v>0.964864864864865</v>
      </c>
      <c r="Q125" s="5" t="n">
        <f aca="false">LOG(O125)</f>
        <v>2.86153441085904</v>
      </c>
      <c r="R125" s="0" t="n">
        <v>1</v>
      </c>
      <c r="S125" s="1" t="n">
        <v>2.55524910582183E-023</v>
      </c>
      <c r="T125" s="0" t="n">
        <v>0</v>
      </c>
      <c r="U125" s="5" t="n">
        <f aca="false">_xlfn.FLOOR.MATH(R125*A125+S125*M125+T125*$O$2)+D125+E125</f>
        <v>727</v>
      </c>
      <c r="V125" s="0" t="n">
        <f aca="false">MOD(X125,78)</f>
        <v>25</v>
      </c>
      <c r="W125" s="5" t="str">
        <f aca="false">IF(U125=X125,"success","next")</f>
        <v>success</v>
      </c>
      <c r="X125" s="5" t="n">
        <f aca="false">O125</f>
        <v>727</v>
      </c>
    </row>
    <row r="126" customFormat="false" ht="12.8" hidden="false" customHeight="false" outlineLevel="0" collapsed="false">
      <c r="A126" s="4" t="n">
        <v>124</v>
      </c>
      <c r="B126" s="5" t="n">
        <f aca="false">MOD(A126,$O$2)</f>
        <v>7</v>
      </c>
      <c r="C126" s="5" t="n">
        <f aca="false">MOD(A126,64)</f>
        <v>60</v>
      </c>
      <c r="D126" s="0" t="n">
        <v>4</v>
      </c>
      <c r="E126" s="0" t="n">
        <v>3</v>
      </c>
      <c r="F126" s="0" t="str">
        <f aca="false">DEC2BIN(E126)</f>
        <v>11</v>
      </c>
      <c r="G126" s="5" t="str">
        <f aca="false">BIN2HEX(F126)</f>
        <v>3</v>
      </c>
      <c r="H126" s="5" t="str">
        <f aca="false">DEC2BIN(A126)</f>
        <v>1111100</v>
      </c>
      <c r="I126" s="5" t="n">
        <f aca="false">(A126-1)/(A126+1)</f>
        <v>0.984</v>
      </c>
      <c r="J126" s="5" t="n">
        <f aca="false">I126+H126</f>
        <v>1111100.984</v>
      </c>
      <c r="K126" s="5" t="n">
        <f aca="false">I126/J126</f>
        <v>8.8560807178621E-007</v>
      </c>
      <c r="L126" s="5" t="n">
        <f aca="false">I126/J126</f>
        <v>8.8560807178621E-007</v>
      </c>
      <c r="M126" s="5" t="n">
        <f aca="false">M125+M124</f>
        <v>3.67267407055058E+025</v>
      </c>
      <c r="N126" s="6" t="n">
        <f aca="false">(M126-$O$2)/(M126+$O$2)</f>
        <v>1</v>
      </c>
      <c r="O126" s="0" t="n">
        <v>733</v>
      </c>
      <c r="P126" s="5" t="n">
        <f aca="false">(O126-13)/(O126+13)</f>
        <v>0.96514745308311</v>
      </c>
      <c r="Q126" s="5" t="n">
        <f aca="false">LOG(O126)</f>
        <v>2.86510397464113</v>
      </c>
      <c r="R126" s="0" t="n">
        <v>0</v>
      </c>
      <c r="S126" s="1" t="n">
        <v>1.94136475577075E-023</v>
      </c>
      <c r="T126" s="0" t="n">
        <v>1</v>
      </c>
      <c r="U126" s="5" t="n">
        <f aca="false">_xlfn.FLOOR.MATH(R126*A126+S126*M126+T126*$O$2)+D126+E126</f>
        <v>733</v>
      </c>
      <c r="V126" s="0" t="n">
        <f aca="false">MOD(X126,78)</f>
        <v>31</v>
      </c>
      <c r="W126" s="5" t="str">
        <f aca="false">IF(U126=X126,"success","next")</f>
        <v>success</v>
      </c>
      <c r="X126" s="5" t="n">
        <f aca="false">O126</f>
        <v>733</v>
      </c>
    </row>
    <row r="127" customFormat="false" ht="12.8" hidden="false" customHeight="false" outlineLevel="0" collapsed="false">
      <c r="A127" s="4" t="n">
        <v>125</v>
      </c>
      <c r="B127" s="5" t="n">
        <f aca="false">MOD(A127,$O$2)</f>
        <v>8</v>
      </c>
      <c r="C127" s="5" t="n">
        <f aca="false">MOD(A127,64)</f>
        <v>61</v>
      </c>
      <c r="D127" s="0" t="n">
        <v>12</v>
      </c>
      <c r="E127" s="0" t="n">
        <v>4</v>
      </c>
      <c r="F127" s="0" t="str">
        <f aca="false">DEC2BIN(E127)</f>
        <v>100</v>
      </c>
      <c r="G127" s="5" t="str">
        <f aca="false">BIN2HEX(F127)</f>
        <v>4</v>
      </c>
      <c r="H127" s="5" t="str">
        <f aca="false">DEC2BIN(A127)</f>
        <v>1111101</v>
      </c>
      <c r="I127" s="5" t="n">
        <f aca="false">(A127-1)/(A127+1)</f>
        <v>0.984126984126984</v>
      </c>
      <c r="J127" s="5" t="n">
        <f aca="false">I127+H127</f>
        <v>1111101.98412698</v>
      </c>
      <c r="K127" s="5" t="n">
        <f aca="false">I127/J127</f>
        <v>8.85721561284253E-007</v>
      </c>
      <c r="L127" s="5" t="n">
        <f aca="false">I127/J127</f>
        <v>8.85721561284253E-007</v>
      </c>
      <c r="M127" s="5" t="n">
        <f aca="false">M126+M125</f>
        <v>5.94251147575127E+025</v>
      </c>
      <c r="N127" s="6" t="n">
        <f aca="false">(M127-$O$2)/(M127+$O$2)</f>
        <v>1</v>
      </c>
      <c r="O127" s="0" t="n">
        <v>739</v>
      </c>
      <c r="P127" s="5" t="n">
        <f aca="false">(O127-13)/(O127+13)</f>
        <v>0.965425531914894</v>
      </c>
      <c r="Q127" s="5" t="n">
        <f aca="false">LOG(O127)</f>
        <v>2.86864443839483</v>
      </c>
      <c r="R127" s="0" t="n">
        <v>1</v>
      </c>
      <c r="S127" s="1" t="n">
        <v>1.00630853207465E-023</v>
      </c>
      <c r="T127" s="0" t="n">
        <v>0</v>
      </c>
      <c r="U127" s="5" t="n">
        <f aca="false">_xlfn.FLOOR.MATH(R127*A127+S127*M127+T127*$O$2)+D127+E127</f>
        <v>739</v>
      </c>
      <c r="V127" s="0" t="n">
        <f aca="false">MOD(X127,78)</f>
        <v>37</v>
      </c>
      <c r="W127" s="5" t="str">
        <f aca="false">IF(U127=X127,"success","next")</f>
        <v>success</v>
      </c>
      <c r="X127" s="5" t="n">
        <f aca="false">O127</f>
        <v>739</v>
      </c>
    </row>
    <row r="128" customFormat="false" ht="12.8" hidden="false" customHeight="false" outlineLevel="0" collapsed="false">
      <c r="A128" s="4" t="n">
        <v>126</v>
      </c>
      <c r="B128" s="5" t="n">
        <f aca="false">MOD(A128,$O$2)</f>
        <v>9</v>
      </c>
      <c r="C128" s="5" t="n">
        <f aca="false">MOD(A128,64)</f>
        <v>62</v>
      </c>
      <c r="D128" s="0" t="n">
        <v>7</v>
      </c>
      <c r="E128" s="0" t="n">
        <v>14</v>
      </c>
      <c r="F128" s="0" t="str">
        <f aca="false">DEC2BIN(E128)</f>
        <v>1110</v>
      </c>
      <c r="G128" s="5" t="str">
        <f aca="false">BIN2HEX(F128)</f>
        <v>E</v>
      </c>
      <c r="H128" s="5" t="str">
        <f aca="false">DEC2BIN(A128)</f>
        <v>1111110</v>
      </c>
      <c r="I128" s="5" t="n">
        <f aca="false">(A128-1)/(A128+1)</f>
        <v>0.984251968503937</v>
      </c>
      <c r="J128" s="5" t="n">
        <f aca="false">I128+H128</f>
        <v>1111110.98425197</v>
      </c>
      <c r="K128" s="5" t="n">
        <f aca="false">I128/J128</f>
        <v>8.85826872791257E-007</v>
      </c>
      <c r="L128" s="5" t="n">
        <f aca="false">I128/J128</f>
        <v>8.85826872791257E-007</v>
      </c>
      <c r="M128" s="5" t="n">
        <f aca="false">M127+M126</f>
        <v>9.61518554630184E+025</v>
      </c>
      <c r="N128" s="6" t="n">
        <f aca="false">(M128-$O$2)/(M128+$O$2)</f>
        <v>1</v>
      </c>
      <c r="O128" s="0" t="n">
        <v>743</v>
      </c>
      <c r="P128" s="5" t="n">
        <f aca="false">(O128-13)/(O128+13)</f>
        <v>0.965608465608466</v>
      </c>
      <c r="Q128" s="5" t="n">
        <f aca="false">LOG(O128)</f>
        <v>2.87098881376057</v>
      </c>
      <c r="R128" s="0" t="n">
        <v>0</v>
      </c>
      <c r="S128" s="1" t="n">
        <v>7.37375266016258E-024</v>
      </c>
      <c r="T128" s="0" t="n">
        <v>1</v>
      </c>
      <c r="U128" s="5" t="n">
        <f aca="false">_xlfn.FLOOR.MATH(R128*A128+S128*M128+T128*$O$2)+D128+E128</f>
        <v>743</v>
      </c>
      <c r="V128" s="0" t="n">
        <f aca="false">MOD(X128,78)</f>
        <v>41</v>
      </c>
      <c r="W128" s="5" t="str">
        <f aca="false">IF(U128=X128,"success","next")</f>
        <v>success</v>
      </c>
      <c r="X128" s="5" t="n">
        <f aca="false">O128</f>
        <v>743</v>
      </c>
    </row>
    <row r="129" customFormat="false" ht="12.8" hidden="false" customHeight="false" outlineLevel="0" collapsed="false">
      <c r="A129" s="4" t="n">
        <v>127</v>
      </c>
      <c r="B129" s="5" t="n">
        <f aca="false">MOD(A129,$O$2)</f>
        <v>10</v>
      </c>
      <c r="C129" s="5" t="n">
        <f aca="false">MOD(A129,64)</f>
        <v>63</v>
      </c>
      <c r="D129" s="0" t="n">
        <v>2</v>
      </c>
      <c r="E129" s="0" t="n">
        <v>8</v>
      </c>
      <c r="F129" s="0" t="str">
        <f aca="false">DEC2BIN(E129)</f>
        <v>1000</v>
      </c>
      <c r="G129" s="5" t="str">
        <f aca="false">BIN2HEX(F129)</f>
        <v>8</v>
      </c>
      <c r="H129" s="5" t="str">
        <f aca="false">DEC2BIN(A129)</f>
        <v>1111111</v>
      </c>
      <c r="I129" s="5" t="n">
        <f aca="false">(A129-1)/(A129+1)</f>
        <v>0.984375</v>
      </c>
      <c r="J129" s="5" t="n">
        <f aca="false">I129+H129</f>
        <v>1111111.984375</v>
      </c>
      <c r="K129" s="5" t="n">
        <f aca="false">I129/J129</f>
        <v>8.85936803709043E-007</v>
      </c>
      <c r="L129" s="5" t="n">
        <f aca="false">I129/J129</f>
        <v>8.85936803709043E-007</v>
      </c>
      <c r="M129" s="5" t="n">
        <f aca="false">M128+M127</f>
        <v>1.55576970220531E+026</v>
      </c>
      <c r="N129" s="6" t="n">
        <f aca="false">(M129-$O$2)/(M129+$O$2)</f>
        <v>1</v>
      </c>
      <c r="O129" s="0" t="n">
        <v>751</v>
      </c>
      <c r="P129" s="5" t="n">
        <f aca="false">(O129-13)/(O129+13)</f>
        <v>0.965968586387434</v>
      </c>
      <c r="Q129" s="5" t="n">
        <f aca="false">LOG(O129)</f>
        <v>2.87563993700417</v>
      </c>
      <c r="R129" s="4" t="n">
        <v>1</v>
      </c>
      <c r="S129" s="1" t="n">
        <v>3.9465995457403E-024</v>
      </c>
      <c r="T129" s="0" t="n">
        <v>0</v>
      </c>
      <c r="U129" s="5" t="n">
        <f aca="false">_xlfn.FLOOR.MATH(R129*A129+S129*M129+T129*$O$2)+D129+E129</f>
        <v>751</v>
      </c>
      <c r="V129" s="0" t="n">
        <f aca="false">MOD(X129,78)</f>
        <v>49</v>
      </c>
      <c r="W129" s="5" t="str">
        <f aca="false">IF(U129=X129,"success","next")</f>
        <v>success</v>
      </c>
      <c r="X129" s="5" t="n">
        <f aca="false">O129</f>
        <v>751</v>
      </c>
    </row>
    <row r="130" customFormat="false" ht="12.8" hidden="false" customHeight="false" outlineLevel="0" collapsed="false">
      <c r="A130" s="4" t="n">
        <v>128</v>
      </c>
      <c r="B130" s="5" t="n">
        <f aca="false">MOD(A130,$O$2)</f>
        <v>11</v>
      </c>
      <c r="C130" s="5" t="n">
        <f aca="false">MOD(A130,64)</f>
        <v>0</v>
      </c>
      <c r="D130" s="0" t="n">
        <v>10</v>
      </c>
      <c r="E130" s="0" t="n">
        <v>1</v>
      </c>
      <c r="F130" s="0" t="str">
        <f aca="false">DEC2BIN(E130)</f>
        <v>1</v>
      </c>
      <c r="G130" s="5" t="str">
        <f aca="false">BIN2HEX(F130)</f>
        <v>1</v>
      </c>
      <c r="H130" s="5" t="str">
        <f aca="false">DEC2BIN(A130)</f>
        <v>10000000</v>
      </c>
      <c r="I130" s="5" t="n">
        <f aca="false">(A130-1)/(A130+1)</f>
        <v>0.984496124031008</v>
      </c>
      <c r="J130" s="5" t="n">
        <f aca="false">I130+H130</f>
        <v>10000000.9844961</v>
      </c>
      <c r="K130" s="5" t="n">
        <f aca="false">I130/J130</f>
        <v>9.84496027107755E-008</v>
      </c>
      <c r="L130" s="5" t="n">
        <f aca="false">I130/J130</f>
        <v>9.84496027107755E-008</v>
      </c>
      <c r="M130" s="5" t="n">
        <f aca="false">M129+M128</f>
        <v>2.5172882568355E+026</v>
      </c>
      <c r="N130" s="6" t="n">
        <f aca="false">(M130-$O$2)/(M130+$O$2)</f>
        <v>1</v>
      </c>
      <c r="O130" s="0" t="n">
        <v>757</v>
      </c>
      <c r="P130" s="5" t="n">
        <f aca="false">(O130-13)/(O130+13)</f>
        <v>0.966233766233766</v>
      </c>
      <c r="Q130" s="5" t="n">
        <f aca="false">LOG(O130)</f>
        <v>2.87909587950007</v>
      </c>
      <c r="R130" s="0" t="n">
        <v>0</v>
      </c>
      <c r="S130" s="1" t="n">
        <v>2.91186358181109E-024</v>
      </c>
      <c r="T130" s="0" t="n">
        <v>1</v>
      </c>
      <c r="U130" s="5" t="n">
        <f aca="false">_xlfn.FLOOR.MATH(R130*A130+S130*M130+T130*$O$2)+D130+E130</f>
        <v>757</v>
      </c>
      <c r="V130" s="0" t="n">
        <f aca="false">MOD(X130,78)</f>
        <v>55</v>
      </c>
      <c r="W130" s="5" t="str">
        <f aca="false">IF(U130=X130,"success","next")</f>
        <v>success</v>
      </c>
      <c r="X130" s="5" t="n">
        <f aca="false">O130</f>
        <v>757</v>
      </c>
    </row>
    <row r="131" customFormat="false" ht="12.8" hidden="false" customHeight="false" outlineLevel="0" collapsed="false">
      <c r="A131" s="4" t="n">
        <v>129</v>
      </c>
      <c r="B131" s="5" t="n">
        <f aca="false">MOD(A131,$O$2)</f>
        <v>12</v>
      </c>
      <c r="C131" s="5" t="n">
        <f aca="false">MOD(A131,64)</f>
        <v>1</v>
      </c>
      <c r="D131" s="4" t="n">
        <v>5</v>
      </c>
      <c r="E131" s="4" t="n">
        <v>9</v>
      </c>
      <c r="F131" s="5" t="str">
        <f aca="false">DEC2BIN(E131)</f>
        <v>1001</v>
      </c>
      <c r="G131" s="5" t="str">
        <f aca="false">BIN2HEX(F131)</f>
        <v>9</v>
      </c>
      <c r="H131" s="5" t="str">
        <f aca="false">DEC2BIN(A131)</f>
        <v>10000001</v>
      </c>
      <c r="I131" s="5" t="n">
        <f aca="false">(A131-1)/(A131+1)</f>
        <v>0.984615384615385</v>
      </c>
      <c r="J131" s="5" t="n">
        <f aca="false">I131+H131</f>
        <v>10000001.9846154</v>
      </c>
      <c r="K131" s="5" t="n">
        <f aca="false">I131/J131</f>
        <v>9.84615189207139E-008</v>
      </c>
      <c r="L131" s="5" t="n">
        <f aca="false">I131/J131</f>
        <v>9.84615189207139E-008</v>
      </c>
      <c r="M131" s="5" t="n">
        <f aca="false">M130+M129</f>
        <v>4.07305795904081E+026</v>
      </c>
      <c r="N131" s="6" t="n">
        <f aca="false">(M131-$O$2)/(M131+$O$2)</f>
        <v>1</v>
      </c>
      <c r="O131" s="0" t="n">
        <v>761</v>
      </c>
      <c r="P131" s="5" t="n">
        <f aca="false">(O131-13)/(O131+13)</f>
        <v>0.96640826873385</v>
      </c>
      <c r="Q131" s="5" t="n">
        <f aca="false">LOG(O131)</f>
        <v>2.88138465677057</v>
      </c>
      <c r="R131" s="0" t="n">
        <v>1</v>
      </c>
      <c r="S131" s="1" t="n">
        <v>1.51728751767023E-024</v>
      </c>
      <c r="T131" s="0" t="n">
        <v>0</v>
      </c>
      <c r="U131" s="5" t="n">
        <f aca="false">_xlfn.FLOOR.MATH(R131*A131+S131*M131+T131*$O$2)+D131+E131</f>
        <v>761</v>
      </c>
      <c r="V131" s="0" t="n">
        <f aca="false">MOD(X131,78)</f>
        <v>59</v>
      </c>
      <c r="W131" s="5" t="str">
        <f aca="false">IF(U131=X131,"success","next")</f>
        <v>success</v>
      </c>
      <c r="X131" s="5" t="n">
        <f aca="false">O131</f>
        <v>761</v>
      </c>
    </row>
    <row r="132" customFormat="false" ht="12.8" hidden="false" customHeight="false" outlineLevel="0" collapsed="false">
      <c r="A132" s="4" t="n">
        <v>130</v>
      </c>
      <c r="B132" s="5" t="n">
        <f aca="false">MOD(A132,$O$2)</f>
        <v>0</v>
      </c>
      <c r="C132" s="5" t="n">
        <f aca="false">MOD(A132,64)</f>
        <v>2</v>
      </c>
      <c r="D132" s="0" t="n">
        <v>0</v>
      </c>
      <c r="E132" s="0" t="n">
        <v>0</v>
      </c>
      <c r="F132" s="0" t="str">
        <f aca="false">DEC2BIN(E132)</f>
        <v>0</v>
      </c>
      <c r="G132" s="5" t="str">
        <f aca="false">BIN2HEX(F132)</f>
        <v>0</v>
      </c>
      <c r="H132" s="5" t="str">
        <f aca="false">DEC2BIN(A132)</f>
        <v>10000010</v>
      </c>
      <c r="I132" s="5" t="n">
        <f aca="false">(A132-1)/(A132+1)</f>
        <v>0.984732824427481</v>
      </c>
      <c r="J132" s="5" t="n">
        <f aca="false">I132+H132</f>
        <v>10000010.9847328</v>
      </c>
      <c r="K132" s="5" t="n">
        <f aca="false">I132/J132</f>
        <v>9.84731742725971E-008</v>
      </c>
      <c r="L132" s="5" t="n">
        <f aca="false">I132/J132</f>
        <v>9.84731742725971E-008</v>
      </c>
      <c r="M132" s="5" t="n">
        <f aca="false">M131+M130</f>
        <v>6.5903462158763E+026</v>
      </c>
      <c r="N132" s="6" t="n">
        <f aca="false">(M132-$O$2)/(M132+$O$2)</f>
        <v>1</v>
      </c>
      <c r="O132" s="0" t="n">
        <v>769</v>
      </c>
      <c r="P132" s="5" t="n">
        <f aca="false">(O132-13)/(O132+13)</f>
        <v>0.966751918158568</v>
      </c>
      <c r="Q132" s="5" t="n">
        <f aca="false">LOG(O132)</f>
        <v>2.88592633980143</v>
      </c>
      <c r="R132" s="0" t="n">
        <v>0</v>
      </c>
      <c r="S132" s="1" t="n">
        <v>1.14713244985336E-024</v>
      </c>
      <c r="T132" s="4" t="n">
        <v>1</v>
      </c>
      <c r="U132" s="5" t="n">
        <f aca="false">_xlfn.FLOOR.MATH(R132*A132+S132*M132+T132*$O$2)+D132+E132</f>
        <v>769</v>
      </c>
      <c r="V132" s="0" t="n">
        <f aca="false">MOD(X132,78)</f>
        <v>67</v>
      </c>
      <c r="W132" s="5" t="str">
        <f aca="false">IF(U132=X132,"success","next")</f>
        <v>success</v>
      </c>
      <c r="X132" s="5" t="n">
        <f aca="false">O132</f>
        <v>769</v>
      </c>
    </row>
    <row r="133" customFormat="false" ht="12.8" hidden="false" customHeight="false" outlineLevel="0" collapsed="false">
      <c r="A133" s="4" t="n">
        <v>131</v>
      </c>
      <c r="B133" s="5" t="n">
        <f aca="false">MOD(A133,$O$2)</f>
        <v>1</v>
      </c>
      <c r="C133" s="5" t="n">
        <f aca="false">MOD(A133,64)</f>
        <v>3</v>
      </c>
      <c r="D133" s="0" t="n">
        <v>8</v>
      </c>
      <c r="E133" s="0" t="n">
        <v>9</v>
      </c>
      <c r="F133" s="0" t="str">
        <f aca="false">DEC2BIN(E133)</f>
        <v>1001</v>
      </c>
      <c r="G133" s="5" t="str">
        <f aca="false">BIN2HEX(F133)</f>
        <v>9</v>
      </c>
      <c r="H133" s="5" t="str">
        <f aca="false">DEC2BIN(A133)</f>
        <v>10000011</v>
      </c>
      <c r="I133" s="5" t="n">
        <f aca="false">(A133-1)/(A133+1)</f>
        <v>0.984848484848485</v>
      </c>
      <c r="J133" s="5" t="n">
        <f aca="false">I133+H133</f>
        <v>10000011.9848485</v>
      </c>
      <c r="K133" s="5" t="n">
        <f aca="false">I133/J133</f>
        <v>9.84847304523913E-008</v>
      </c>
      <c r="L133" s="5" t="n">
        <f aca="false">I133/J133</f>
        <v>9.84847304523913E-008</v>
      </c>
      <c r="M133" s="5" t="n">
        <f aca="false">M132+M131</f>
        <v>1.06634041749171E+027</v>
      </c>
      <c r="N133" s="6" t="n">
        <f aca="false">(M133-$O$2)/(M133+$O$2)</f>
        <v>1</v>
      </c>
      <c r="O133" s="0" t="n">
        <v>773</v>
      </c>
      <c r="P133" s="5" t="n">
        <f aca="false">(O133-13)/(O133+13)</f>
        <v>0.966921119592875</v>
      </c>
      <c r="Q133" s="5" t="n">
        <f aca="false">LOG(O133)</f>
        <v>2.88817949391832</v>
      </c>
      <c r="R133" s="0" t="n">
        <v>1</v>
      </c>
      <c r="S133" s="1" t="n">
        <v>5.73925540063061E-025</v>
      </c>
      <c r="T133" s="0" t="n">
        <v>1</v>
      </c>
      <c r="U133" s="5" t="n">
        <f aca="false">_xlfn.FLOOR.MATH(R133*A133+S133*M133+T133*$O$2)+D133+E133</f>
        <v>773</v>
      </c>
      <c r="V133" s="0" t="n">
        <f aca="false">MOD(X133,78)</f>
        <v>71</v>
      </c>
      <c r="W133" s="5" t="str">
        <f aca="false">IF(U133=X133,"success","next")</f>
        <v>success</v>
      </c>
      <c r="X133" s="5" t="n">
        <f aca="false">O133</f>
        <v>773</v>
      </c>
    </row>
    <row r="134" customFormat="false" ht="12.8" hidden="false" customHeight="false" outlineLevel="0" collapsed="false">
      <c r="A134" s="4" t="n">
        <v>132</v>
      </c>
      <c r="B134" s="5" t="n">
        <f aca="false">MOD(A134,$O$2)</f>
        <v>2</v>
      </c>
      <c r="C134" s="5" t="n">
        <f aca="false">MOD(A134,64)</f>
        <v>4</v>
      </c>
      <c r="D134" s="0" t="n">
        <v>3</v>
      </c>
      <c r="E134" s="0" t="n">
        <v>1</v>
      </c>
      <c r="F134" s="0" t="str">
        <f aca="false">DEC2BIN(E134)</f>
        <v>1</v>
      </c>
      <c r="G134" s="5" t="str">
        <f aca="false">BIN2HEX(F134)</f>
        <v>1</v>
      </c>
      <c r="H134" s="5" t="str">
        <f aca="false">DEC2BIN(A134)</f>
        <v>10000100</v>
      </c>
      <c r="I134" s="5" t="n">
        <f aca="false">(A134-1)/(A134+1)</f>
        <v>0.984962406015038</v>
      </c>
      <c r="J134" s="5" t="n">
        <f aca="false">I134+H134</f>
        <v>10000100.9849624</v>
      </c>
      <c r="K134" s="5" t="n">
        <f aca="false">I134/J134</f>
        <v>9.84952459476328E-008</v>
      </c>
      <c r="L134" s="5" t="n">
        <f aca="false">I134/J134</f>
        <v>9.84952459476328E-008</v>
      </c>
      <c r="M134" s="5" t="n">
        <f aca="false">M133+M132</f>
        <v>1.72537503907934E+027</v>
      </c>
      <c r="N134" s="6" t="n">
        <f aca="false">(M134-$O$2)/(M134+$O$2)</f>
        <v>1</v>
      </c>
      <c r="O134" s="0" t="n">
        <v>787</v>
      </c>
      <c r="P134" s="5" t="n">
        <f aca="false">(O134-13)/(O134+13)</f>
        <v>0.9675</v>
      </c>
      <c r="Q134" s="5" t="n">
        <f aca="false">LOG(O134)</f>
        <v>2.89597473235906</v>
      </c>
      <c r="R134" s="0" t="n">
        <v>0</v>
      </c>
      <c r="S134" s="1" t="n">
        <v>4.53814377897694E-025</v>
      </c>
      <c r="T134" s="0" t="n">
        <v>0</v>
      </c>
      <c r="U134" s="5" t="n">
        <f aca="false">_xlfn.FLOOR.MATH(R134*A134+S134*M134+T134*$O$2)+D134+E134</f>
        <v>787</v>
      </c>
      <c r="V134" s="0" t="n">
        <f aca="false">MOD(X134,78)</f>
        <v>7</v>
      </c>
      <c r="W134" s="5" t="str">
        <f aca="false">IF(U134=X134,"success","next")</f>
        <v>success</v>
      </c>
      <c r="X134" s="5" t="n">
        <f aca="false">O134</f>
        <v>787</v>
      </c>
    </row>
    <row r="135" customFormat="false" ht="12.8" hidden="false" customHeight="false" outlineLevel="0" collapsed="false">
      <c r="A135" s="4" t="n">
        <v>133</v>
      </c>
      <c r="B135" s="5" t="n">
        <f aca="false">MOD(A135,$O$2)</f>
        <v>3</v>
      </c>
      <c r="C135" s="5" t="n">
        <f aca="false">MOD(A135,64)</f>
        <v>5</v>
      </c>
      <c r="D135" s="0" t="n">
        <v>11</v>
      </c>
      <c r="E135" s="0" t="n">
        <v>8</v>
      </c>
      <c r="F135" s="0" t="str">
        <f aca="false">DEC2BIN(E135)</f>
        <v>1000</v>
      </c>
      <c r="G135" s="5" t="str">
        <f aca="false">BIN2HEX(F135)</f>
        <v>8</v>
      </c>
      <c r="H135" s="5" t="str">
        <f aca="false">DEC2BIN(A135)</f>
        <v>10000101</v>
      </c>
      <c r="I135" s="5" t="n">
        <f aca="false">(A135-1)/(A135+1)</f>
        <v>0.985074626865672</v>
      </c>
      <c r="J135" s="5" t="n">
        <f aca="false">I135+H135</f>
        <v>10000101.9850746</v>
      </c>
      <c r="K135" s="5" t="n">
        <f aca="false">I135/J135</f>
        <v>9.85064580677194E-008</v>
      </c>
      <c r="L135" s="5" t="n">
        <f aca="false">I135/J135</f>
        <v>9.85064580677194E-008</v>
      </c>
      <c r="M135" s="5" t="n">
        <f aca="false">M134+M133</f>
        <v>2.79171545657105E+027</v>
      </c>
      <c r="N135" s="6" t="n">
        <f aca="false">(M135-$O$2)/(M135+$O$2)</f>
        <v>1</v>
      </c>
      <c r="O135" s="0" t="n">
        <v>797</v>
      </c>
      <c r="P135" s="5" t="n">
        <f aca="false">(O135-13)/(O135+13)</f>
        <v>0.967901234567901</v>
      </c>
      <c r="Q135" s="5" t="n">
        <f aca="false">LOG(O135)</f>
        <v>2.90145832139611</v>
      </c>
      <c r="R135" s="0" t="n">
        <v>1</v>
      </c>
      <c r="S135" s="1" t="n">
        <v>2.26384103190896E-025</v>
      </c>
      <c r="T135" s="0" t="n">
        <v>1</v>
      </c>
      <c r="U135" s="5" t="n">
        <f aca="false">_xlfn.FLOOR.MATH(R135*A135+S135*M135+T135*$O$2)+D135+E135</f>
        <v>797</v>
      </c>
      <c r="V135" s="0" t="n">
        <f aca="false">MOD(X135,78)</f>
        <v>17</v>
      </c>
      <c r="W135" s="5" t="str">
        <f aca="false">IF(U135=X135,"success","next")</f>
        <v>success</v>
      </c>
      <c r="X135" s="5" t="n">
        <f aca="false">O135</f>
        <v>797</v>
      </c>
    </row>
    <row r="136" customFormat="false" ht="12.8" hidden="false" customHeight="false" outlineLevel="0" collapsed="false">
      <c r="A136" s="4" t="n">
        <v>134</v>
      </c>
      <c r="B136" s="5" t="n">
        <f aca="false">MOD(A136,$O$2)</f>
        <v>4</v>
      </c>
      <c r="C136" s="5" t="n">
        <f aca="false">MOD(A136,64)</f>
        <v>6</v>
      </c>
      <c r="D136" s="0" t="n">
        <v>6</v>
      </c>
      <c r="E136" s="0" t="n">
        <v>2</v>
      </c>
      <c r="F136" s="0" t="str">
        <f aca="false">DEC2BIN(E136)</f>
        <v>10</v>
      </c>
      <c r="G136" s="5" t="str">
        <f aca="false">BIN2HEX(F136)</f>
        <v>2</v>
      </c>
      <c r="H136" s="5" t="str">
        <f aca="false">DEC2BIN(A136)</f>
        <v>10000110</v>
      </c>
      <c r="I136" s="5" t="n">
        <f aca="false">(A136-1)/(A136+1)</f>
        <v>0.985185185185185</v>
      </c>
      <c r="J136" s="5" t="n">
        <f aca="false">I136+H136</f>
        <v>10000110.9851852</v>
      </c>
      <c r="K136" s="5" t="n">
        <f aca="false">I136/J136</f>
        <v>9.85174251210514E-008</v>
      </c>
      <c r="L136" s="5" t="n">
        <f aca="false">I136/J136</f>
        <v>9.85174251210514E-008</v>
      </c>
      <c r="M136" s="5" t="n">
        <f aca="false">M135+M134</f>
        <v>4.51709049565039E+027</v>
      </c>
      <c r="N136" s="6" t="n">
        <f aca="false">(M136-$O$2)/(M136+$O$2)</f>
        <v>1</v>
      </c>
      <c r="O136" s="0" t="n">
        <v>809</v>
      </c>
      <c r="P136" s="5" t="n">
        <f aca="false">(O136-13)/(O136+13)</f>
        <v>0.968369829683698</v>
      </c>
      <c r="Q136" s="5" t="n">
        <f aca="false">LOG(O136)</f>
        <v>2.90794852161227</v>
      </c>
      <c r="R136" s="0" t="n">
        <v>0</v>
      </c>
      <c r="S136" s="1" t="n">
        <v>1.77326533699358E-025</v>
      </c>
      <c r="T136" s="0" t="n">
        <v>0</v>
      </c>
      <c r="U136" s="5" t="n">
        <f aca="false">_xlfn.FLOOR.MATH(R136*A136+S136*M136+T136*$O$2)+D136+E136</f>
        <v>809</v>
      </c>
      <c r="V136" s="0" t="n">
        <f aca="false">MOD(X136,78)</f>
        <v>29</v>
      </c>
      <c r="W136" s="5" t="str">
        <f aca="false">IF(U136=X136,"success","next")</f>
        <v>success</v>
      </c>
      <c r="X136" s="5" t="n">
        <f aca="false">O136</f>
        <v>809</v>
      </c>
    </row>
    <row r="137" customFormat="false" ht="12.8" hidden="false" customHeight="false" outlineLevel="0" collapsed="false">
      <c r="A137" s="4" t="n">
        <v>135</v>
      </c>
      <c r="B137" s="5" t="n">
        <f aca="false">MOD(A137,$O$2)</f>
        <v>5</v>
      </c>
      <c r="C137" s="5" t="n">
        <f aca="false">MOD(A137,64)</f>
        <v>7</v>
      </c>
      <c r="D137" s="0" t="n">
        <v>1</v>
      </c>
      <c r="E137" s="0" t="n">
        <v>4</v>
      </c>
      <c r="F137" s="0" t="str">
        <f aca="false">DEC2BIN(E137)</f>
        <v>100</v>
      </c>
      <c r="G137" s="5" t="str">
        <f aca="false">BIN2HEX(F137)</f>
        <v>4</v>
      </c>
      <c r="H137" s="5" t="str">
        <f aca="false">DEC2BIN(A137)</f>
        <v>10000111</v>
      </c>
      <c r="I137" s="5" t="n">
        <f aca="false">(A137-1)/(A137+1)</f>
        <v>0.985294117647059</v>
      </c>
      <c r="J137" s="5" t="n">
        <f aca="false">I137+H137</f>
        <v>10000111.9852941</v>
      </c>
      <c r="K137" s="5" t="n">
        <f aca="false">I137/J137</f>
        <v>9.85283083925465E-008</v>
      </c>
      <c r="L137" s="5" t="n">
        <f aca="false">I137/J137</f>
        <v>9.85283083925465E-008</v>
      </c>
      <c r="M137" s="5" t="n">
        <f aca="false">M136+M135</f>
        <v>7.30880595222145E+027</v>
      </c>
      <c r="N137" s="6" t="n">
        <f aca="false">(M137-$O$2)/(M137+$O$2)</f>
        <v>1</v>
      </c>
      <c r="O137" s="0" t="n">
        <v>811</v>
      </c>
      <c r="P137" s="5" t="n">
        <f aca="false">(O137-13)/(O137+13)</f>
        <v>0.968446601941748</v>
      </c>
      <c r="Q137" s="5" t="n">
        <f aca="false">LOG(O137)</f>
        <v>2.90902085421116</v>
      </c>
      <c r="R137" s="0" t="n">
        <v>1</v>
      </c>
      <c r="S137" s="1" t="n">
        <v>9.002838552582E-026</v>
      </c>
      <c r="T137" s="0" t="n">
        <v>1</v>
      </c>
      <c r="U137" s="5" t="n">
        <f aca="false">_xlfn.FLOOR.MATH(R137*A137+S137*M137+T137*$O$2)+D137+E137</f>
        <v>811</v>
      </c>
      <c r="V137" s="0" t="n">
        <f aca="false">MOD(X137,78)</f>
        <v>31</v>
      </c>
      <c r="W137" s="5" t="str">
        <f aca="false">IF(U137=X137,"success","next")</f>
        <v>success</v>
      </c>
      <c r="X137" s="5" t="n">
        <f aca="false">O137</f>
        <v>811</v>
      </c>
    </row>
    <row r="138" customFormat="false" ht="12.8" hidden="false" customHeight="false" outlineLevel="0" collapsed="false">
      <c r="A138" s="4" t="n">
        <v>136</v>
      </c>
      <c r="B138" s="5" t="n">
        <f aca="false">MOD(A138,$O$2)</f>
        <v>6</v>
      </c>
      <c r="C138" s="5" t="n">
        <f aca="false">MOD(A138,64)</f>
        <v>8</v>
      </c>
      <c r="D138" s="0" t="n">
        <v>9</v>
      </c>
      <c r="E138" s="0" t="n">
        <v>15</v>
      </c>
      <c r="F138" s="0" t="str">
        <f aca="false">DEC2BIN(E138)</f>
        <v>1111</v>
      </c>
      <c r="G138" s="5" t="str">
        <f aca="false">BIN2HEX(F138)</f>
        <v>F</v>
      </c>
      <c r="H138" s="5" t="str">
        <f aca="false">DEC2BIN(A138)</f>
        <v>10001000</v>
      </c>
      <c r="I138" s="5" t="n">
        <f aca="false">(A138-1)/(A138+1)</f>
        <v>0.985401459854015</v>
      </c>
      <c r="J138" s="5" t="n">
        <f aca="false">I138+H138</f>
        <v>10001000.9854015</v>
      </c>
      <c r="K138" s="5" t="n">
        <f aca="false">I138/J138</f>
        <v>9.85302832478882E-008</v>
      </c>
      <c r="L138" s="5" t="n">
        <f aca="false">I138/J138</f>
        <v>9.85302832478882E-008</v>
      </c>
      <c r="M138" s="5" t="n">
        <f aca="false">M137+M136</f>
        <v>1.18258964478718E+028</v>
      </c>
      <c r="N138" s="6" t="n">
        <f aca="false">(M138-$O$2)/(M138+$O$2)</f>
        <v>1</v>
      </c>
      <c r="O138" s="0" t="n">
        <v>821</v>
      </c>
      <c r="P138" s="5" t="n">
        <f aca="false">(O138-13)/(O138+13)</f>
        <v>0.968824940047962</v>
      </c>
      <c r="Q138" s="5" t="n">
        <f aca="false">LOG(O138)</f>
        <v>2.91434315711944</v>
      </c>
      <c r="R138" s="0" t="n">
        <v>0</v>
      </c>
      <c r="S138" s="1" t="n">
        <v>6.73944680230501E-026</v>
      </c>
      <c r="T138" s="0" t="n">
        <v>0</v>
      </c>
      <c r="U138" s="5" t="n">
        <f aca="false">_xlfn.FLOOR.MATH(R138*A138+S138*M138+T138*$O$2)+D138+E138</f>
        <v>821</v>
      </c>
      <c r="V138" s="0" t="n">
        <f aca="false">MOD(X138,78)</f>
        <v>41</v>
      </c>
      <c r="W138" s="5" t="str">
        <f aca="false">IF(U138=X138,"success","next")</f>
        <v>success</v>
      </c>
      <c r="X138" s="5" t="n">
        <f aca="false">O138</f>
        <v>821</v>
      </c>
    </row>
    <row r="139" customFormat="false" ht="12.8" hidden="false" customHeight="false" outlineLevel="0" collapsed="false">
      <c r="A139" s="4" t="n">
        <v>137</v>
      </c>
      <c r="B139" s="5" t="n">
        <f aca="false">MOD(A139,$O$2)</f>
        <v>7</v>
      </c>
      <c r="C139" s="5" t="n">
        <f aca="false">MOD(A139,64)</f>
        <v>9</v>
      </c>
      <c r="D139" s="0" t="n">
        <v>4</v>
      </c>
      <c r="E139" s="0" t="n">
        <v>3</v>
      </c>
      <c r="F139" s="0" t="str">
        <f aca="false">DEC2BIN(E139)</f>
        <v>11</v>
      </c>
      <c r="G139" s="5" t="str">
        <f aca="false">BIN2HEX(F139)</f>
        <v>3</v>
      </c>
      <c r="H139" s="5" t="str">
        <f aca="false">DEC2BIN(A139)</f>
        <v>10001001</v>
      </c>
      <c r="I139" s="5" t="n">
        <f aca="false">(A139-1)/(A139+1)</f>
        <v>0.985507246376812</v>
      </c>
      <c r="J139" s="5" t="n">
        <f aca="false">I139+H139</f>
        <v>10001001.9855072</v>
      </c>
      <c r="K139" s="5" t="n">
        <f aca="false">I139/J139</f>
        <v>9.85408509872251E-008</v>
      </c>
      <c r="L139" s="5" t="n">
        <f aca="false">I139/J139</f>
        <v>9.85408509872251E-008</v>
      </c>
      <c r="M139" s="5" t="n">
        <f aca="false">M138+M137</f>
        <v>1.91347024000933E+028</v>
      </c>
      <c r="N139" s="6" t="n">
        <f aca="false">(M139-$O$2)/(M139+$O$2)</f>
        <v>1</v>
      </c>
      <c r="O139" s="0" t="n">
        <v>823</v>
      </c>
      <c r="P139" s="5" t="n">
        <f aca="false">(O139-13)/(O139+13)</f>
        <v>0.968899521531101</v>
      </c>
      <c r="Q139" s="5" t="n">
        <f aca="false">LOG(O139)</f>
        <v>2.91539983521227</v>
      </c>
      <c r="R139" s="0" t="n">
        <v>1</v>
      </c>
      <c r="S139" s="1" t="n">
        <v>3.480587186957E-026</v>
      </c>
      <c r="T139" s="0" t="n">
        <v>1</v>
      </c>
      <c r="U139" s="5" t="n">
        <f aca="false">_xlfn.FLOOR.MATH(R139*A139+S139*M139+T139*$O$2)+D139+E139</f>
        <v>823</v>
      </c>
      <c r="V139" s="0" t="n">
        <f aca="false">MOD(X139,78)</f>
        <v>43</v>
      </c>
      <c r="W139" s="5" t="str">
        <f aca="false">IF(U139=X139,"success","next")</f>
        <v>success</v>
      </c>
      <c r="X139" s="5" t="n">
        <f aca="false">O139</f>
        <v>823</v>
      </c>
    </row>
    <row r="140" customFormat="false" ht="12.8" hidden="false" customHeight="false" outlineLevel="0" collapsed="false">
      <c r="A140" s="4" t="n">
        <v>138</v>
      </c>
      <c r="B140" s="5" t="n">
        <f aca="false">MOD(A140,$O$2)</f>
        <v>8</v>
      </c>
      <c r="C140" s="5" t="n">
        <f aca="false">MOD(A140,64)</f>
        <v>10</v>
      </c>
      <c r="D140" s="0" t="n">
        <v>12</v>
      </c>
      <c r="E140" s="0" t="n">
        <v>4</v>
      </c>
      <c r="F140" s="0" t="str">
        <f aca="false">DEC2BIN(E140)</f>
        <v>100</v>
      </c>
      <c r="G140" s="5" t="str">
        <f aca="false">BIN2HEX(F140)</f>
        <v>4</v>
      </c>
      <c r="H140" s="5" t="str">
        <f aca="false">DEC2BIN(A140)</f>
        <v>10001010</v>
      </c>
      <c r="I140" s="5" t="n">
        <f aca="false">(A140-1)/(A140+1)</f>
        <v>0.985611510791367</v>
      </c>
      <c r="J140" s="5" t="n">
        <f aca="false">I140+H140</f>
        <v>10001010.9856115</v>
      </c>
      <c r="K140" s="5" t="n">
        <f aca="false">I140/J140</f>
        <v>9.85511876958609E-008</v>
      </c>
      <c r="L140" s="5" t="n">
        <f aca="false">I140/J140</f>
        <v>9.85511876958609E-008</v>
      </c>
      <c r="M140" s="5" t="n">
        <f aca="false">M139+M138</f>
        <v>3.09605988479651E+028</v>
      </c>
      <c r="N140" s="6" t="n">
        <f aca="false">(M140-$O$2)/(M140+$O$2)</f>
        <v>1</v>
      </c>
      <c r="O140" s="0" t="n">
        <v>827</v>
      </c>
      <c r="P140" s="5" t="n">
        <f aca="false">(O140-13)/(O140+13)</f>
        <v>0.969047619047619</v>
      </c>
      <c r="Q140" s="5" t="n">
        <f aca="false">LOG(O140)</f>
        <v>2.91750550955255</v>
      </c>
      <c r="R140" s="0" t="n">
        <v>0</v>
      </c>
      <c r="S140" s="1" t="n">
        <v>2.61945837670159E-026</v>
      </c>
      <c r="T140" s="0" t="n">
        <v>0</v>
      </c>
      <c r="U140" s="5" t="n">
        <f aca="false">_xlfn.FLOOR.MATH(R140*A140+S140*M140+T140*$O$2)+D140+E140</f>
        <v>827</v>
      </c>
      <c r="V140" s="0" t="n">
        <f aca="false">MOD(X140,78)</f>
        <v>47</v>
      </c>
      <c r="W140" s="5" t="str">
        <f aca="false">IF(U140=X140,"success","next")</f>
        <v>success</v>
      </c>
      <c r="X140" s="5" t="n">
        <f aca="false">O140</f>
        <v>827</v>
      </c>
    </row>
    <row r="141" customFormat="false" ht="12.8" hidden="false" customHeight="false" outlineLevel="0" collapsed="false">
      <c r="A141" s="4" t="n">
        <v>139</v>
      </c>
      <c r="B141" s="5" t="n">
        <f aca="false">MOD(A141,$O$2)</f>
        <v>9</v>
      </c>
      <c r="C141" s="5" t="n">
        <f aca="false">MOD(A141,64)</f>
        <v>11</v>
      </c>
      <c r="D141" s="0" t="n">
        <v>7</v>
      </c>
      <c r="E141" s="0" t="n">
        <v>14</v>
      </c>
      <c r="F141" s="0" t="str">
        <f aca="false">DEC2BIN(E141)</f>
        <v>1110</v>
      </c>
      <c r="G141" s="5" t="str">
        <f aca="false">BIN2HEX(F141)</f>
        <v>E</v>
      </c>
      <c r="H141" s="5" t="str">
        <f aca="false">DEC2BIN(A141)</f>
        <v>10001011</v>
      </c>
      <c r="I141" s="5" t="n">
        <f aca="false">(A141-1)/(A141+1)</f>
        <v>0.985714285714286</v>
      </c>
      <c r="J141" s="5" t="n">
        <f aca="false">I141+H141</f>
        <v>10001011.9857143</v>
      </c>
      <c r="K141" s="5" t="n">
        <f aca="false">I141/J141</f>
        <v>9.85614542930562E-008</v>
      </c>
      <c r="L141" s="5" t="n">
        <f aca="false">I141/J141</f>
        <v>9.85614542930562E-008</v>
      </c>
      <c r="M141" s="5" t="n">
        <f aca="false">M140+M139</f>
        <v>5.00953012480584E+028</v>
      </c>
      <c r="N141" s="6" t="n">
        <f aca="false">(M141-$O$2)/(M141+$O$2)</f>
        <v>1</v>
      </c>
      <c r="O141" s="0" t="n">
        <v>829</v>
      </c>
      <c r="P141" s="5" t="n">
        <f aca="false">(O141-13)/(O141+13)</f>
        <v>0.969121140142518</v>
      </c>
      <c r="Q141" s="5" t="n">
        <f aca="false">LOG(O141)</f>
        <v>2.91855453055027</v>
      </c>
      <c r="R141" s="0" t="n">
        <v>1</v>
      </c>
      <c r="S141" s="1" t="n">
        <v>1.30950405258901E-026</v>
      </c>
      <c r="T141" s="0" t="n">
        <v>1</v>
      </c>
      <c r="U141" s="5" t="n">
        <f aca="false">_xlfn.FLOOR.MATH(R141*A141+S141*M141+T141*$O$2)+D141+E141</f>
        <v>829</v>
      </c>
      <c r="V141" s="0" t="n">
        <f aca="false">MOD(X141,78)</f>
        <v>49</v>
      </c>
      <c r="W141" s="5" t="str">
        <f aca="false">IF(U141=X141,"success","next")</f>
        <v>success</v>
      </c>
      <c r="X141" s="5" t="n">
        <f aca="false">O141</f>
        <v>829</v>
      </c>
    </row>
    <row r="142" customFormat="false" ht="12.8" hidden="false" customHeight="false" outlineLevel="0" collapsed="false">
      <c r="A142" s="4" t="n">
        <v>140</v>
      </c>
      <c r="B142" s="5" t="n">
        <f aca="false">MOD(A142,$O$2)</f>
        <v>10</v>
      </c>
      <c r="C142" s="5" t="n">
        <f aca="false">MOD(A142,64)</f>
        <v>12</v>
      </c>
      <c r="D142" s="0" t="n">
        <v>2</v>
      </c>
      <c r="E142" s="0" t="n">
        <v>8</v>
      </c>
      <c r="F142" s="0" t="str">
        <f aca="false">DEC2BIN(E142)</f>
        <v>1000</v>
      </c>
      <c r="G142" s="5" t="str">
        <f aca="false">BIN2HEX(F142)</f>
        <v>8</v>
      </c>
      <c r="H142" s="5" t="str">
        <f aca="false">DEC2BIN(A142)</f>
        <v>10001100</v>
      </c>
      <c r="I142" s="5" t="n">
        <f aca="false">(A142-1)/(A142+1)</f>
        <v>0.985815602836879</v>
      </c>
      <c r="J142" s="5" t="n">
        <f aca="false">I142+H142</f>
        <v>10001100.9858156</v>
      </c>
      <c r="K142" s="5" t="n">
        <f aca="false">I142/J142</f>
        <v>9.8570707788577E-008</v>
      </c>
      <c r="L142" s="5" t="n">
        <f aca="false">I142/J142</f>
        <v>9.8570707788577E-008</v>
      </c>
      <c r="M142" s="5" t="n">
        <f aca="false">M141+M140</f>
        <v>8.10559000960235E+028</v>
      </c>
      <c r="N142" s="6" t="n">
        <f aca="false">(M142-$O$2)/(M142+$O$2)</f>
        <v>1</v>
      </c>
      <c r="O142" s="0" t="n">
        <v>839</v>
      </c>
      <c r="P142" s="5" t="n">
        <f aca="false">(O142-13)/(O142+13)</f>
        <v>0.969483568075117</v>
      </c>
      <c r="Q142" s="5" t="n">
        <f aca="false">LOG(O142)</f>
        <v>2.9237619608287</v>
      </c>
      <c r="R142" s="0" t="n">
        <v>0</v>
      </c>
      <c r="S142" s="1" t="n">
        <v>1.02275096447997E-026</v>
      </c>
      <c r="T142" s="0" t="n">
        <v>0</v>
      </c>
      <c r="U142" s="5" t="n">
        <f aca="false">_xlfn.FLOOR.MATH(R142*A142+S142*M142+T142*$O$2)+D142+E142</f>
        <v>839</v>
      </c>
      <c r="V142" s="0" t="n">
        <f aca="false">MOD(X142,78)</f>
        <v>59</v>
      </c>
      <c r="W142" s="5" t="str">
        <f aca="false">IF(U142=X142,"success","next")</f>
        <v>success</v>
      </c>
      <c r="X142" s="5" t="n">
        <f aca="false">O142</f>
        <v>839</v>
      </c>
    </row>
    <row r="143" customFormat="false" ht="12.8" hidden="false" customHeight="false" outlineLevel="0" collapsed="false">
      <c r="A143" s="4" t="n">
        <v>141</v>
      </c>
      <c r="B143" s="5" t="n">
        <f aca="false">MOD(A143,$O$2)</f>
        <v>11</v>
      </c>
      <c r="C143" s="5" t="n">
        <f aca="false">MOD(A143,64)</f>
        <v>13</v>
      </c>
      <c r="D143" s="0" t="n">
        <v>10</v>
      </c>
      <c r="E143" s="0" t="n">
        <v>1</v>
      </c>
      <c r="F143" s="0" t="str">
        <f aca="false">DEC2BIN(E143)</f>
        <v>1</v>
      </c>
      <c r="G143" s="5" t="str">
        <f aca="false">BIN2HEX(F143)</f>
        <v>1</v>
      </c>
      <c r="H143" s="5" t="str">
        <f aca="false">DEC2BIN(A143)</f>
        <v>10001101</v>
      </c>
      <c r="I143" s="5" t="n">
        <f aca="false">(A143-1)/(A143+1)</f>
        <v>0.985915492957746</v>
      </c>
      <c r="J143" s="5" t="n">
        <f aca="false">I143+H143</f>
        <v>10001101.9859155</v>
      </c>
      <c r="K143" s="5" t="n">
        <f aca="false">I143/J143</f>
        <v>9.85806858430408E-008</v>
      </c>
      <c r="L143" s="5" t="n">
        <f aca="false">I143/J143</f>
        <v>9.85806858430408E-008</v>
      </c>
      <c r="M143" s="5" t="n">
        <f aca="false">M142+M141</f>
        <v>1.31151201344082E+029</v>
      </c>
      <c r="N143" s="6" t="n">
        <f aca="false">(M143-$O$2)/(M143+$O$2)</f>
        <v>1</v>
      </c>
      <c r="O143" s="0" t="n">
        <v>853</v>
      </c>
      <c r="P143" s="5" t="n">
        <f aca="false">(O143-13)/(O143+13)</f>
        <v>0.969976905311778</v>
      </c>
      <c r="Q143" s="5" t="n">
        <f aca="false">LOG(O143)</f>
        <v>2.93094903116752</v>
      </c>
      <c r="R143" s="0" t="n">
        <v>1</v>
      </c>
      <c r="S143" s="1" t="n">
        <v>5.24585358692214E-027</v>
      </c>
      <c r="T143" s="0" t="n">
        <v>1</v>
      </c>
      <c r="U143" s="5" t="n">
        <f aca="false">_xlfn.FLOOR.MATH(R143*A143+S143*M143+T143*$O$2)+D143+E143</f>
        <v>853</v>
      </c>
      <c r="V143" s="0" t="n">
        <f aca="false">MOD(X143,78)</f>
        <v>73</v>
      </c>
      <c r="W143" s="5" t="str">
        <f aca="false">IF(U143=X143,"success","next")</f>
        <v>success</v>
      </c>
      <c r="X143" s="5" t="n">
        <f aca="false">O143</f>
        <v>853</v>
      </c>
    </row>
    <row r="144" customFormat="false" ht="12.8" hidden="false" customHeight="false" outlineLevel="0" collapsed="false">
      <c r="A144" s="4" t="n">
        <v>142</v>
      </c>
      <c r="B144" s="5" t="n">
        <f aca="false">MOD(A144,$O$2)</f>
        <v>12</v>
      </c>
      <c r="C144" s="5" t="n">
        <f aca="false">MOD(A144,64)</f>
        <v>14</v>
      </c>
      <c r="D144" s="0" t="n">
        <v>5</v>
      </c>
      <c r="E144" s="0" t="n">
        <v>9</v>
      </c>
      <c r="F144" s="0" t="str">
        <f aca="false">DEC2BIN(E144)</f>
        <v>1001</v>
      </c>
      <c r="G144" s="5" t="str">
        <f aca="false">BIN2HEX(F144)</f>
        <v>9</v>
      </c>
      <c r="H144" s="5" t="str">
        <f aca="false">DEC2BIN(A144)</f>
        <v>10001110</v>
      </c>
      <c r="I144" s="5" t="n">
        <f aca="false">(A144-1)/(A144+1)</f>
        <v>0.986013986013986</v>
      </c>
      <c r="J144" s="5" t="n">
        <f aca="false">I144+H144</f>
        <v>10001110.986014</v>
      </c>
      <c r="K144" s="5" t="n">
        <f aca="false">I144/J144</f>
        <v>9.859044534081E-008</v>
      </c>
      <c r="L144" s="5" t="n">
        <f aca="false">I144/J144</f>
        <v>9.859044534081E-008</v>
      </c>
      <c r="M144" s="5" t="n">
        <f aca="false">M143+M142</f>
        <v>2.12207101440105E+029</v>
      </c>
      <c r="N144" s="6" t="n">
        <f aca="false">(M144-$O$2)/(M144+$O$2)</f>
        <v>1</v>
      </c>
      <c r="O144" s="0" t="n">
        <v>857</v>
      </c>
      <c r="P144" s="5" t="n">
        <f aca="false">(O144-13)/(O144+13)</f>
        <v>0.970114942528736</v>
      </c>
      <c r="Q144" s="5" t="n">
        <f aca="false">LOG(O144)</f>
        <v>2.9329808219232</v>
      </c>
      <c r="R144" s="0" t="n">
        <v>0</v>
      </c>
      <c r="S144" s="1" t="n">
        <v>3.97253435101432E-027</v>
      </c>
      <c r="T144" s="0" t="n">
        <v>0</v>
      </c>
      <c r="U144" s="5" t="n">
        <f aca="false">_xlfn.FLOOR.MATH(R144*A144+S144*M144+T144*$O$2)+D144+E144</f>
        <v>857</v>
      </c>
      <c r="V144" s="0" t="n">
        <f aca="false">MOD(X144,78)</f>
        <v>77</v>
      </c>
      <c r="W144" s="5" t="str">
        <f aca="false">IF(U144=X144,"success","next")</f>
        <v>success</v>
      </c>
      <c r="X144" s="5" t="n">
        <f aca="false">O144</f>
        <v>857</v>
      </c>
    </row>
    <row r="145" customFormat="false" ht="12.8" hidden="false" customHeight="false" outlineLevel="0" collapsed="false">
      <c r="A145" s="4" t="n">
        <v>143</v>
      </c>
      <c r="B145" s="5" t="n">
        <f aca="false">MOD(A145,$O$2)</f>
        <v>0</v>
      </c>
      <c r="C145" s="5" t="n">
        <f aca="false">MOD(A145,64)</f>
        <v>15</v>
      </c>
      <c r="D145" s="0" t="n">
        <v>0</v>
      </c>
      <c r="E145" s="0" t="n">
        <v>0</v>
      </c>
      <c r="F145" s="0" t="str">
        <f aca="false">DEC2BIN(E145)</f>
        <v>0</v>
      </c>
      <c r="G145" s="5" t="str">
        <f aca="false">BIN2HEX(F145)</f>
        <v>0</v>
      </c>
      <c r="H145" s="5" t="str">
        <f aca="false">DEC2BIN(A145)</f>
        <v>10001111</v>
      </c>
      <c r="I145" s="5" t="n">
        <f aca="false">(A145-1)/(A145+1)</f>
        <v>0.986111111111111</v>
      </c>
      <c r="J145" s="5" t="n">
        <f aca="false">I145+H145</f>
        <v>10001111.9861111</v>
      </c>
      <c r="K145" s="5" t="n">
        <f aca="false">I145/J145</f>
        <v>9.86001469117192E-008</v>
      </c>
      <c r="L145" s="5" t="n">
        <f aca="false">I145/J145</f>
        <v>9.86001469117192E-008</v>
      </c>
      <c r="M145" s="5" t="n">
        <f aca="false">M144+M143</f>
        <v>3.43358302784187E+029</v>
      </c>
      <c r="N145" s="6" t="n">
        <f aca="false">(M145-$O$2)/(M145+$O$2)</f>
        <v>1</v>
      </c>
      <c r="O145" s="0" t="n">
        <v>859</v>
      </c>
      <c r="P145" s="5" t="n">
        <f aca="false">(O145-13)/(O145+13)</f>
        <v>0.970183486238532</v>
      </c>
      <c r="Q145" s="5" t="n">
        <f aca="false">LOG(O145)</f>
        <v>2.93399316383124</v>
      </c>
      <c r="R145" s="0" t="n">
        <v>1</v>
      </c>
      <c r="S145" s="1" t="n">
        <v>2.04742391344432E-027</v>
      </c>
      <c r="T145" s="0" t="n">
        <v>1</v>
      </c>
      <c r="U145" s="5" t="n">
        <f aca="false">_xlfn.FLOOR.MATH(R145*A145+S145*M145+T145*$O$2)+D145+E145</f>
        <v>859</v>
      </c>
      <c r="V145" s="0" t="n">
        <f aca="false">MOD(X145,78)</f>
        <v>1</v>
      </c>
      <c r="W145" s="5" t="str">
        <f aca="false">IF(U145=X145,"success","next")</f>
        <v>success</v>
      </c>
      <c r="X145" s="5" t="n">
        <f aca="false">O145</f>
        <v>859</v>
      </c>
    </row>
    <row r="146" customFormat="false" ht="12.8" hidden="false" customHeight="false" outlineLevel="0" collapsed="false">
      <c r="A146" s="4" t="n">
        <v>144</v>
      </c>
      <c r="B146" s="5" t="n">
        <f aca="false">MOD(A146,$O$2)</f>
        <v>1</v>
      </c>
      <c r="C146" s="5" t="n">
        <f aca="false">MOD(A146,64)</f>
        <v>16</v>
      </c>
      <c r="D146" s="0" t="n">
        <v>8</v>
      </c>
      <c r="E146" s="0" t="n">
        <v>9</v>
      </c>
      <c r="F146" s="0" t="str">
        <f aca="false">DEC2BIN(E146)</f>
        <v>1001</v>
      </c>
      <c r="G146" s="5" t="str">
        <f aca="false">BIN2HEX(F146)</f>
        <v>9</v>
      </c>
      <c r="H146" s="5" t="str">
        <f aca="false">DEC2BIN(A146)</f>
        <v>10010000</v>
      </c>
      <c r="I146" s="5" t="n">
        <f aca="false">(A146-1)/(A146+1)</f>
        <v>0.986206896551724</v>
      </c>
      <c r="J146" s="5" t="n">
        <f aca="false">I146+H146</f>
        <v>10010000.9862069</v>
      </c>
      <c r="K146" s="5" t="n">
        <f aca="false">I146/J146</f>
        <v>9.85221577810682E-008</v>
      </c>
      <c r="L146" s="5" t="n">
        <f aca="false">I146/J146</f>
        <v>9.85221577810682E-008</v>
      </c>
      <c r="M146" s="5" t="n">
        <f aca="false">M145+M144</f>
        <v>5.55565404224293E+029</v>
      </c>
      <c r="N146" s="6" t="n">
        <f aca="false">(M146-$O$2)/(M146+$O$2)</f>
        <v>1</v>
      </c>
      <c r="O146" s="0" t="n">
        <v>863</v>
      </c>
      <c r="P146" s="5" t="n">
        <f aca="false">(O146-13)/(O146+13)</f>
        <v>0.970319634703196</v>
      </c>
      <c r="Q146" s="5" t="n">
        <f aca="false">LOG(O146)</f>
        <v>2.93601079571521</v>
      </c>
      <c r="R146" s="0" t="n">
        <v>0</v>
      </c>
      <c r="S146" s="1" t="n">
        <v>1.5227730048836E-027</v>
      </c>
      <c r="T146" s="0" t="n">
        <v>0</v>
      </c>
      <c r="U146" s="5" t="n">
        <f aca="false">_xlfn.FLOOR.MATH(R146*A146+S146*M146+T146*$O$2)+D146+E146</f>
        <v>863</v>
      </c>
      <c r="V146" s="0" t="n">
        <f aca="false">MOD(X146,78)</f>
        <v>5</v>
      </c>
      <c r="W146" s="5" t="str">
        <f aca="false">IF(U146=X146,"success","next")</f>
        <v>success</v>
      </c>
      <c r="X146" s="5" t="n">
        <f aca="false">O146</f>
        <v>863</v>
      </c>
    </row>
    <row r="147" customFormat="false" ht="12.8" hidden="false" customHeight="false" outlineLevel="0" collapsed="false">
      <c r="A147" s="4" t="n">
        <v>145</v>
      </c>
      <c r="B147" s="5" t="n">
        <f aca="false">MOD(A147,$O$2)</f>
        <v>2</v>
      </c>
      <c r="C147" s="5" t="n">
        <f aca="false">MOD(A147,64)</f>
        <v>17</v>
      </c>
      <c r="D147" s="0" t="n">
        <v>3</v>
      </c>
      <c r="E147" s="0" t="n">
        <v>1</v>
      </c>
      <c r="F147" s="0" t="str">
        <f aca="false">DEC2BIN(E147)</f>
        <v>1</v>
      </c>
      <c r="G147" s="5" t="str">
        <f aca="false">BIN2HEX(F147)</f>
        <v>1</v>
      </c>
      <c r="H147" s="5" t="str">
        <f aca="false">DEC2BIN(A147)</f>
        <v>10010001</v>
      </c>
      <c r="I147" s="5" t="n">
        <f aca="false">(A147-1)/(A147+1)</f>
        <v>0.986301369863014</v>
      </c>
      <c r="J147" s="5" t="n">
        <f aca="false">I147+H147</f>
        <v>10010001.9863014</v>
      </c>
      <c r="K147" s="5" t="n">
        <f aca="false">I147/J147</f>
        <v>9.85315858291298E-008</v>
      </c>
      <c r="L147" s="5" t="n">
        <f aca="false">I147/J147</f>
        <v>9.85315858291298E-008</v>
      </c>
      <c r="M147" s="5" t="n">
        <f aca="false">M146+M145</f>
        <v>8.9892370700848E+029</v>
      </c>
      <c r="N147" s="6" t="n">
        <f aca="false">(M147-$O$2)/(M147+$O$2)</f>
        <v>1</v>
      </c>
      <c r="O147" s="0" t="n">
        <v>877</v>
      </c>
      <c r="P147" s="5" t="n">
        <f aca="false">(O147-13)/(O147+13)</f>
        <v>0.970786516853933</v>
      </c>
      <c r="Q147" s="5" t="n">
        <f aca="false">LOG(O147)</f>
        <v>2.94299959336604</v>
      </c>
      <c r="R147" s="0" t="n">
        <v>1</v>
      </c>
      <c r="S147" s="1" t="n">
        <v>7.95395643062348E-028</v>
      </c>
      <c r="T147" s="0" t="n">
        <v>1</v>
      </c>
      <c r="U147" s="5" t="n">
        <f aca="false">_xlfn.FLOOR.MATH(R147*A147+S147*M147+T147*$O$2)+D147+E147</f>
        <v>877</v>
      </c>
      <c r="V147" s="0" t="n">
        <f aca="false">MOD(X147,78)</f>
        <v>19</v>
      </c>
      <c r="W147" s="5" t="str">
        <f aca="false">IF(U147=X147,"success","next")</f>
        <v>success</v>
      </c>
      <c r="X147" s="5" t="n">
        <f aca="false">O147</f>
        <v>877</v>
      </c>
    </row>
    <row r="148" customFormat="false" ht="12.8" hidden="false" customHeight="false" outlineLevel="0" collapsed="false">
      <c r="A148" s="4" t="n">
        <v>146</v>
      </c>
      <c r="B148" s="5" t="n">
        <f aca="false">MOD(A148,$O$2)</f>
        <v>3</v>
      </c>
      <c r="C148" s="5" t="n">
        <f aca="false">MOD(A148,64)</f>
        <v>18</v>
      </c>
      <c r="D148" s="0" t="n">
        <v>11</v>
      </c>
      <c r="E148" s="0" t="n">
        <v>8</v>
      </c>
      <c r="F148" s="0" t="str">
        <f aca="false">DEC2BIN(E148)</f>
        <v>1000</v>
      </c>
      <c r="G148" s="5" t="str">
        <f aca="false">BIN2HEX(F148)</f>
        <v>8</v>
      </c>
      <c r="H148" s="5" t="str">
        <f aca="false">DEC2BIN(A148)</f>
        <v>10010010</v>
      </c>
      <c r="I148" s="5" t="n">
        <f aca="false">(A148-1)/(A148+1)</f>
        <v>0.986394557823129</v>
      </c>
      <c r="J148" s="5" t="n">
        <f aca="false">I148+H148</f>
        <v>10010010.9863946</v>
      </c>
      <c r="K148" s="5" t="n">
        <f aca="false">I148/J148</f>
        <v>9.85408067147799E-008</v>
      </c>
      <c r="L148" s="5" t="n">
        <f aca="false">I148/J148</f>
        <v>9.85408067147799E-008</v>
      </c>
      <c r="M148" s="5" t="n">
        <f aca="false">M147+M146</f>
        <v>1.45448911123277E+030</v>
      </c>
      <c r="N148" s="6" t="n">
        <f aca="false">(M148-$O$2)/(M148+$O$2)</f>
        <v>1</v>
      </c>
      <c r="O148" s="0" t="n">
        <v>881</v>
      </c>
      <c r="P148" s="5" t="n">
        <f aca="false">(O148-13)/(O148+13)</f>
        <v>0.970917225950783</v>
      </c>
      <c r="Q148" s="5" t="n">
        <f aca="false">LOG(O148)</f>
        <v>2.94497590841205</v>
      </c>
      <c r="R148" s="0" t="n">
        <v>0</v>
      </c>
      <c r="S148" s="1" t="n">
        <v>5.92647956827535E-028</v>
      </c>
      <c r="T148" s="0" t="n">
        <v>0</v>
      </c>
      <c r="U148" s="5" t="n">
        <f aca="false">_xlfn.FLOOR.MATH(R148*A148+S148*M148+T148*$O$2)+D148+E148</f>
        <v>881</v>
      </c>
      <c r="V148" s="0" t="n">
        <f aca="false">MOD(X148,78)</f>
        <v>23</v>
      </c>
      <c r="W148" s="5" t="str">
        <f aca="false">IF(U148=X148,"success","next")</f>
        <v>success</v>
      </c>
      <c r="X148" s="5" t="n">
        <f aca="false">O148</f>
        <v>881</v>
      </c>
    </row>
    <row r="149" customFormat="false" ht="12.8" hidden="false" customHeight="false" outlineLevel="0" collapsed="false">
      <c r="A149" s="4" t="n">
        <v>147</v>
      </c>
      <c r="B149" s="5" t="n">
        <f aca="false">MOD(A149,$O$2)</f>
        <v>4</v>
      </c>
      <c r="C149" s="5" t="n">
        <f aca="false">MOD(A149,64)</f>
        <v>19</v>
      </c>
      <c r="D149" s="0" t="n">
        <v>6</v>
      </c>
      <c r="E149" s="0" t="n">
        <v>2</v>
      </c>
      <c r="F149" s="0" t="str">
        <f aca="false">DEC2BIN(E149)</f>
        <v>10</v>
      </c>
      <c r="G149" s="5" t="str">
        <f aca="false">BIN2HEX(F149)</f>
        <v>2</v>
      </c>
      <c r="H149" s="5" t="str">
        <f aca="false">DEC2BIN(A149)</f>
        <v>10010011</v>
      </c>
      <c r="I149" s="5" t="n">
        <f aca="false">(A149-1)/(A149+1)</f>
        <v>0.986486486486487</v>
      </c>
      <c r="J149" s="5" t="n">
        <f aca="false">I149+H149</f>
        <v>10010011.9864865</v>
      </c>
      <c r="K149" s="5" t="n">
        <f aca="false">I149/J149</f>
        <v>9.85499805413063E-008</v>
      </c>
      <c r="L149" s="5" t="n">
        <f aca="false">I149/J149</f>
        <v>9.85499805413063E-008</v>
      </c>
      <c r="M149" s="5" t="n">
        <f aca="false">M148+M147</f>
        <v>2.35341281824125E+030</v>
      </c>
      <c r="N149" s="6" t="n">
        <f aca="false">(M149-$O$2)/(M149+$O$2)</f>
        <v>1</v>
      </c>
      <c r="O149" s="0" t="n">
        <v>883</v>
      </c>
      <c r="P149" s="5" t="n">
        <f aca="false">(O149-13)/(O149+13)</f>
        <v>0.970982142857143</v>
      </c>
      <c r="Q149" s="5" t="n">
        <f aca="false">LOG(O149)</f>
        <v>2.94596070357757</v>
      </c>
      <c r="R149" s="0" t="n">
        <v>1</v>
      </c>
      <c r="S149" s="1" t="n">
        <v>3.03814101146238E-028</v>
      </c>
      <c r="T149" s="0" t="n">
        <v>1</v>
      </c>
      <c r="U149" s="5" t="n">
        <f aca="false">_xlfn.FLOOR.MATH(R149*A149+S149*M149+T149*$O$2)+D149+E149</f>
        <v>883</v>
      </c>
      <c r="V149" s="0" t="n">
        <f aca="false">MOD(X149,78)</f>
        <v>25</v>
      </c>
      <c r="W149" s="5" t="str">
        <f aca="false">IF(U149=X149,"success","next")</f>
        <v>success</v>
      </c>
      <c r="X149" s="5" t="n">
        <f aca="false">O149</f>
        <v>883</v>
      </c>
    </row>
    <row r="150" customFormat="false" ht="12.8" hidden="false" customHeight="false" outlineLevel="0" collapsed="false">
      <c r="A150" s="4" t="n">
        <v>148</v>
      </c>
      <c r="B150" s="5" t="n">
        <f aca="false">MOD(A150,$O$2)</f>
        <v>5</v>
      </c>
      <c r="C150" s="5" t="n">
        <f aca="false">MOD(A150,64)</f>
        <v>20</v>
      </c>
      <c r="D150" s="0" t="n">
        <v>1</v>
      </c>
      <c r="E150" s="0" t="n">
        <v>4</v>
      </c>
      <c r="F150" s="0" t="str">
        <f aca="false">DEC2BIN(E150)</f>
        <v>100</v>
      </c>
      <c r="G150" s="5" t="str">
        <f aca="false">BIN2HEX(F150)</f>
        <v>4</v>
      </c>
      <c r="H150" s="5" t="str">
        <f aca="false">DEC2BIN(A150)</f>
        <v>10010100</v>
      </c>
      <c r="I150" s="5" t="n">
        <f aca="false">(A150-1)/(A150+1)</f>
        <v>0.986577181208054</v>
      </c>
      <c r="J150" s="5" t="n">
        <f aca="false">I150+H150</f>
        <v>10010100.9865772</v>
      </c>
      <c r="K150" s="5" t="n">
        <f aca="false">I150/J150</f>
        <v>9.85581646509842E-008</v>
      </c>
      <c r="L150" s="5" t="n">
        <f aca="false">I150/J150</f>
        <v>9.85581646509842E-008</v>
      </c>
      <c r="M150" s="5" t="n">
        <f aca="false">M149+M148</f>
        <v>3.80790192947403E+030</v>
      </c>
      <c r="N150" s="6" t="n">
        <f aca="false">(M150-$O$2)/(M150+$O$2)</f>
        <v>1</v>
      </c>
      <c r="O150" s="0" t="n">
        <v>887</v>
      </c>
      <c r="P150" s="5" t="n">
        <f aca="false">(O150-13)/(O150+13)</f>
        <v>0.971111111111111</v>
      </c>
      <c r="Q150" s="5" t="n">
        <f aca="false">LOG(O150)</f>
        <v>2.94792361983173</v>
      </c>
      <c r="R150" s="0" t="n">
        <v>0</v>
      </c>
      <c r="S150" s="1" t="n">
        <v>2.31623612250389E-028</v>
      </c>
      <c r="T150" s="0" t="n">
        <v>0</v>
      </c>
      <c r="U150" s="5" t="n">
        <f aca="false">_xlfn.FLOOR.MATH(R150*A150+S150*M150+T150*$O$2)+D150+E150</f>
        <v>887</v>
      </c>
      <c r="V150" s="0" t="n">
        <f aca="false">MOD(X150,78)</f>
        <v>29</v>
      </c>
      <c r="W150" s="5" t="str">
        <f aca="false">IF(U150=X150,"success","next")</f>
        <v>success</v>
      </c>
      <c r="X150" s="5" t="n">
        <f aca="false">O150</f>
        <v>887</v>
      </c>
    </row>
    <row r="151" customFormat="false" ht="12.8" hidden="false" customHeight="false" outlineLevel="0" collapsed="false">
      <c r="A151" s="4" t="n">
        <v>149</v>
      </c>
      <c r="B151" s="5" t="n">
        <f aca="false">MOD(A151,$O$2)</f>
        <v>6</v>
      </c>
      <c r="C151" s="5" t="n">
        <f aca="false">MOD(A151,64)</f>
        <v>21</v>
      </c>
      <c r="D151" s="0" t="n">
        <v>9</v>
      </c>
      <c r="E151" s="0" t="n">
        <v>15</v>
      </c>
      <c r="F151" s="0" t="str">
        <f aca="false">DEC2BIN(E151)</f>
        <v>1111</v>
      </c>
      <c r="G151" s="5" t="str">
        <f aca="false">BIN2HEX(F151)</f>
        <v>F</v>
      </c>
      <c r="H151" s="5" t="str">
        <f aca="false">DEC2BIN(A151)</f>
        <v>10010101</v>
      </c>
      <c r="I151" s="5" t="n">
        <f aca="false">(A151-1)/(A151+1)</f>
        <v>0.986666666666667</v>
      </c>
      <c r="J151" s="5" t="n">
        <f aca="false">I151+H151</f>
        <v>10010101.9866667</v>
      </c>
      <c r="K151" s="5" t="n">
        <f aca="false">I151/J151</f>
        <v>9.8567094319408E-008</v>
      </c>
      <c r="L151" s="5" t="n">
        <f aca="false">I151/J151</f>
        <v>9.8567094319408E-008</v>
      </c>
      <c r="M151" s="5" t="n">
        <f aca="false">M150+M149</f>
        <v>6.16131474771528E+030</v>
      </c>
      <c r="N151" s="6" t="n">
        <f aca="false">(M151-$O$2)/(M151+$O$2)</f>
        <v>1</v>
      </c>
      <c r="O151" s="0" t="n">
        <v>907</v>
      </c>
      <c r="P151" s="5" t="n">
        <f aca="false">(O151-13)/(O151+13)</f>
        <v>0.971739130434783</v>
      </c>
      <c r="Q151" s="5" t="n">
        <f aca="false">LOG(O151)</f>
        <v>2.95760728706009</v>
      </c>
      <c r="R151" s="0" t="n">
        <v>1</v>
      </c>
      <c r="S151" s="1" t="n">
        <v>1.17020478505397E-028</v>
      </c>
      <c r="T151" s="0" t="n">
        <v>1</v>
      </c>
      <c r="U151" s="5" t="n">
        <f aca="false">_xlfn.FLOOR.MATH(R151*A151+S151*M151+T151*$O$2)+D151+E151</f>
        <v>907</v>
      </c>
      <c r="V151" s="0" t="n">
        <f aca="false">MOD(X151,78)</f>
        <v>49</v>
      </c>
      <c r="W151" s="5" t="str">
        <f aca="false">IF(U151=X151,"success","next")</f>
        <v>success</v>
      </c>
      <c r="X151" s="5" t="n">
        <f aca="false">O151</f>
        <v>907</v>
      </c>
    </row>
    <row r="152" customFormat="false" ht="12.8" hidden="false" customHeight="false" outlineLevel="0" collapsed="false">
      <c r="A152" s="4" t="n">
        <v>150</v>
      </c>
      <c r="B152" s="5" t="n">
        <f aca="false">MOD(A152,$O$2)</f>
        <v>7</v>
      </c>
      <c r="C152" s="5" t="n">
        <f aca="false">MOD(A152,64)</f>
        <v>22</v>
      </c>
      <c r="D152" s="0" t="n">
        <v>4</v>
      </c>
      <c r="E152" s="0" t="n">
        <v>3</v>
      </c>
      <c r="F152" s="0" t="str">
        <f aca="false">DEC2BIN(E152)</f>
        <v>11</v>
      </c>
      <c r="G152" s="5" t="str">
        <f aca="false">BIN2HEX(F152)</f>
        <v>3</v>
      </c>
      <c r="H152" s="5" t="str">
        <f aca="false">DEC2BIN(A152)</f>
        <v>10010110</v>
      </c>
      <c r="I152" s="5" t="n">
        <f aca="false">(A152-1)/(A152+1)</f>
        <v>0.986754966887417</v>
      </c>
      <c r="J152" s="5" t="n">
        <f aca="false">I152+H152</f>
        <v>10010110.986755</v>
      </c>
      <c r="K152" s="5" t="n">
        <f aca="false">I152/J152</f>
        <v>9.85758268008274E-008</v>
      </c>
      <c r="L152" s="5" t="n">
        <f aca="false">I152/J152</f>
        <v>9.85758268008274E-008</v>
      </c>
      <c r="M152" s="5" t="n">
        <f aca="false">M151+M150</f>
        <v>9.96921667718931E+030</v>
      </c>
      <c r="N152" s="6" t="n">
        <f aca="false">(M152-$O$2)/(M152+$O$2)</f>
        <v>1</v>
      </c>
      <c r="O152" s="0" t="n">
        <v>911</v>
      </c>
      <c r="P152" s="5" t="n">
        <f aca="false">(O152-13)/(O152+13)</f>
        <v>0.971861471861472</v>
      </c>
      <c r="Q152" s="5" t="n">
        <f aca="false">LOG(O152)</f>
        <v>2.959518376973</v>
      </c>
      <c r="R152" s="0" t="n">
        <v>0</v>
      </c>
      <c r="S152" s="1" t="n">
        <v>9.06791405254993E-029</v>
      </c>
      <c r="T152" s="0" t="n">
        <v>0</v>
      </c>
      <c r="U152" s="5" t="n">
        <f aca="false">_xlfn.FLOOR.MATH(R152*A152+S152*M152+T152*$O$2)+D152+E152</f>
        <v>911</v>
      </c>
      <c r="V152" s="0" t="n">
        <f aca="false">MOD(X152,78)</f>
        <v>53</v>
      </c>
      <c r="W152" s="5" t="str">
        <f aca="false">IF(U152=X152,"success","next")</f>
        <v>success</v>
      </c>
      <c r="X152" s="5" t="n">
        <f aca="false">O152</f>
        <v>911</v>
      </c>
    </row>
    <row r="153" customFormat="false" ht="12.8" hidden="false" customHeight="false" outlineLevel="0" collapsed="false">
      <c r="A153" s="4" t="n">
        <v>151</v>
      </c>
      <c r="B153" s="5" t="n">
        <f aca="false">MOD(A153,$O$2)</f>
        <v>8</v>
      </c>
      <c r="C153" s="5" t="n">
        <f aca="false">MOD(A153,64)</f>
        <v>23</v>
      </c>
      <c r="D153" s="0" t="n">
        <v>12</v>
      </c>
      <c r="E153" s="0" t="n">
        <v>4</v>
      </c>
      <c r="F153" s="0" t="str">
        <f aca="false">DEC2BIN(E153)</f>
        <v>100</v>
      </c>
      <c r="G153" s="5" t="str">
        <f aca="false">BIN2HEX(F153)</f>
        <v>4</v>
      </c>
      <c r="H153" s="5" t="str">
        <f aca="false">DEC2BIN(A153)</f>
        <v>10010111</v>
      </c>
      <c r="I153" s="5" t="n">
        <f aca="false">(A153-1)/(A153+1)</f>
        <v>0.986842105263158</v>
      </c>
      <c r="J153" s="5" t="n">
        <f aca="false">I153+H153</f>
        <v>10010111.9868421</v>
      </c>
      <c r="K153" s="5" t="n">
        <f aca="false">I153/J153</f>
        <v>9.85845219873986E-008</v>
      </c>
      <c r="L153" s="5" t="n">
        <f aca="false">I153/J153</f>
        <v>9.85845219873986E-008</v>
      </c>
      <c r="M153" s="5" t="n">
        <f aca="false">M152+M151</f>
        <v>1.61305314249046E+031</v>
      </c>
      <c r="N153" s="6" t="n">
        <f aca="false">(M153-$O$2)/(M153+$O$2)</f>
        <v>1</v>
      </c>
      <c r="O153" s="0" t="n">
        <v>919</v>
      </c>
      <c r="P153" s="5" t="n">
        <f aca="false">(O153-13)/(O153+13)</f>
        <v>0.972103004291845</v>
      </c>
      <c r="Q153" s="5" t="n">
        <f aca="false">LOG(O153)</f>
        <v>2.96331551138611</v>
      </c>
      <c r="R153" s="0" t="n">
        <v>1</v>
      </c>
      <c r="S153" s="1" t="n">
        <v>4.58137416885738E-029</v>
      </c>
      <c r="T153" s="0" t="n">
        <v>1</v>
      </c>
      <c r="U153" s="5" t="n">
        <f aca="false">_xlfn.FLOOR.MATH(R153*A153+S153*M153+T153*$O$2)+D153+E153</f>
        <v>919</v>
      </c>
      <c r="V153" s="0" t="n">
        <f aca="false">MOD(X153,78)</f>
        <v>61</v>
      </c>
      <c r="W153" s="5" t="str">
        <f aca="false">IF(U153=X153,"success","next")</f>
        <v>success</v>
      </c>
      <c r="X153" s="5" t="n">
        <f aca="false">O153</f>
        <v>919</v>
      </c>
    </row>
    <row r="154" customFormat="false" ht="12.8" hidden="false" customHeight="false" outlineLevel="0" collapsed="false">
      <c r="A154" s="4" t="n">
        <v>152</v>
      </c>
      <c r="B154" s="5" t="n">
        <f aca="false">MOD(A154,$O$2)</f>
        <v>9</v>
      </c>
      <c r="C154" s="5" t="n">
        <f aca="false">MOD(A154,64)</f>
        <v>24</v>
      </c>
      <c r="D154" s="0" t="n">
        <v>7</v>
      </c>
      <c r="E154" s="0" t="n">
        <v>14</v>
      </c>
      <c r="F154" s="0" t="str">
        <f aca="false">DEC2BIN(E154)</f>
        <v>1110</v>
      </c>
      <c r="G154" s="5" t="str">
        <f aca="false">BIN2HEX(F154)</f>
        <v>E</v>
      </c>
      <c r="H154" s="5" t="str">
        <f aca="false">DEC2BIN(A154)</f>
        <v>10011000</v>
      </c>
      <c r="I154" s="5" t="n">
        <f aca="false">(A154-1)/(A154+1)</f>
        <v>0.986928104575163</v>
      </c>
      <c r="J154" s="5" t="n">
        <f aca="false">I154+H154</f>
        <v>10011000.9869281</v>
      </c>
      <c r="K154" s="5" t="n">
        <f aca="false">I154/J154</f>
        <v>9.85843579342214E-008</v>
      </c>
      <c r="L154" s="5" t="n">
        <f aca="false">I154/J154</f>
        <v>9.85843579342214E-008</v>
      </c>
      <c r="M154" s="5" t="n">
        <f aca="false">M153+M152</f>
        <v>2.60997481020939E+031</v>
      </c>
      <c r="N154" s="6" t="n">
        <f aca="false">(M154-$O$2)/(M154+$O$2)</f>
        <v>1</v>
      </c>
      <c r="O154" s="0" t="n">
        <v>929</v>
      </c>
      <c r="P154" s="5" t="n">
        <f aca="false">(O154-13)/(O154+13)</f>
        <v>0.9723991507431</v>
      </c>
      <c r="Q154" s="5" t="n">
        <f aca="false">LOG(O154)</f>
        <v>2.96801571399364</v>
      </c>
      <c r="R154" s="0" t="n">
        <v>0</v>
      </c>
      <c r="S154" s="1" t="n">
        <v>3.47896077942283E-029</v>
      </c>
      <c r="T154" s="0" t="n">
        <v>0</v>
      </c>
      <c r="U154" s="5" t="n">
        <f aca="false">_xlfn.FLOOR.MATH(R154*A154+S154*M154+T154*$O$2)+D154+E154</f>
        <v>929</v>
      </c>
      <c r="V154" s="0" t="n">
        <f aca="false">MOD(X154,78)</f>
        <v>71</v>
      </c>
      <c r="W154" s="5" t="str">
        <f aca="false">IF(U154=X154,"success","next")</f>
        <v>success</v>
      </c>
      <c r="X154" s="5" t="n">
        <f aca="false">O154</f>
        <v>929</v>
      </c>
    </row>
    <row r="155" customFormat="false" ht="12.8" hidden="false" customHeight="false" outlineLevel="0" collapsed="false">
      <c r="A155" s="4" t="n">
        <v>153</v>
      </c>
      <c r="B155" s="5" t="n">
        <f aca="false">MOD(A155,$O$2)</f>
        <v>10</v>
      </c>
      <c r="C155" s="5" t="n">
        <f aca="false">MOD(A155,64)</f>
        <v>25</v>
      </c>
      <c r="D155" s="0" t="n">
        <v>2</v>
      </c>
      <c r="E155" s="0" t="n">
        <v>8</v>
      </c>
      <c r="F155" s="0" t="str">
        <f aca="false">DEC2BIN(E155)</f>
        <v>1000</v>
      </c>
      <c r="G155" s="5" t="str">
        <f aca="false">BIN2HEX(F155)</f>
        <v>8</v>
      </c>
      <c r="H155" s="5" t="str">
        <f aca="false">DEC2BIN(A155)</f>
        <v>10011001</v>
      </c>
      <c r="I155" s="5" t="n">
        <f aca="false">(A155-1)/(A155+1)</f>
        <v>0.987012987012987</v>
      </c>
      <c r="J155" s="5" t="n">
        <f aca="false">I155+H155</f>
        <v>10011001.987013</v>
      </c>
      <c r="K155" s="5" t="n">
        <f aca="false">I155/J155</f>
        <v>9.85928270010748E-008</v>
      </c>
      <c r="L155" s="5" t="n">
        <f aca="false">I155/J155</f>
        <v>9.85928270010748E-008</v>
      </c>
      <c r="M155" s="5" t="n">
        <f aca="false">M154+M153</f>
        <v>4.22302795269985E+031</v>
      </c>
      <c r="N155" s="6" t="n">
        <f aca="false">(M155-$O$2)/(M155+$O$2)</f>
        <v>1</v>
      </c>
      <c r="O155" s="0" t="n">
        <v>937</v>
      </c>
      <c r="P155" s="5" t="n">
        <f aca="false">(O155-13)/(O155+13)</f>
        <v>0.972631578947368</v>
      </c>
      <c r="Q155" s="5" t="n">
        <f aca="false">LOG(O155)</f>
        <v>2.97173959088778</v>
      </c>
      <c r="R155" s="0" t="n">
        <v>1</v>
      </c>
      <c r="S155" s="1" t="n">
        <v>1.80202453908334E-029</v>
      </c>
      <c r="T155" s="0" t="n">
        <v>1</v>
      </c>
      <c r="U155" s="5" t="n">
        <f aca="false">_xlfn.FLOOR.MATH(R155*A155+S155*M155+T155*$O$2)+D155+E155</f>
        <v>937</v>
      </c>
      <c r="V155" s="0" t="n">
        <f aca="false">MOD(X155,78)</f>
        <v>1</v>
      </c>
      <c r="W155" s="5" t="str">
        <f aca="false">IF(U155=X155,"success","next")</f>
        <v>success</v>
      </c>
      <c r="X155" s="5" t="n">
        <f aca="false">O155</f>
        <v>937</v>
      </c>
    </row>
    <row r="156" customFormat="false" ht="12.8" hidden="false" customHeight="false" outlineLevel="0" collapsed="false">
      <c r="A156" s="4" t="n">
        <v>154</v>
      </c>
      <c r="B156" s="5" t="n">
        <f aca="false">MOD(A156,$O$2)</f>
        <v>11</v>
      </c>
      <c r="C156" s="5" t="n">
        <f aca="false">MOD(A156,64)</f>
        <v>26</v>
      </c>
      <c r="D156" s="0" t="n">
        <v>10</v>
      </c>
      <c r="E156" s="0" t="n">
        <v>1</v>
      </c>
      <c r="F156" s="0" t="str">
        <f aca="false">DEC2BIN(E156)</f>
        <v>1</v>
      </c>
      <c r="G156" s="5" t="str">
        <f aca="false">BIN2HEX(F156)</f>
        <v>1</v>
      </c>
      <c r="H156" s="5" t="str">
        <f aca="false">DEC2BIN(A156)</f>
        <v>10011010</v>
      </c>
      <c r="I156" s="5" t="n">
        <f aca="false">(A156-1)/(A156+1)</f>
        <v>0.987096774193548</v>
      </c>
      <c r="J156" s="5" t="n">
        <f aca="false">I156+H156</f>
        <v>10011010.9870968</v>
      </c>
      <c r="K156" s="5" t="n">
        <f aca="false">I156/J156</f>
        <v>9.860110786671E-008</v>
      </c>
      <c r="L156" s="5" t="n">
        <f aca="false">I156/J156</f>
        <v>9.860110786671E-008</v>
      </c>
      <c r="M156" s="5" t="n">
        <f aca="false">M155+M154</f>
        <v>6.83300276290924E+031</v>
      </c>
      <c r="N156" s="6" t="n">
        <f aca="false">(M156-$O$2)/(M156+$O$2)</f>
        <v>1</v>
      </c>
      <c r="O156" s="0" t="n">
        <v>941</v>
      </c>
      <c r="P156" s="5" t="n">
        <f aca="false">(O156-13)/(O156+13)</f>
        <v>0.972746331236897</v>
      </c>
      <c r="Q156" s="5" t="n">
        <f aca="false">LOG(O156)</f>
        <v>2.97358962342726</v>
      </c>
      <c r="R156" s="0" t="n">
        <v>0</v>
      </c>
      <c r="S156" s="1" t="n">
        <v>1.36104145171462E-029</v>
      </c>
      <c r="T156" s="0" t="n">
        <v>0</v>
      </c>
      <c r="U156" s="5" t="n">
        <f aca="false">_xlfn.FLOOR.MATH(R156*A156+S156*M156+T156*$O$2)+D156+E156</f>
        <v>941</v>
      </c>
      <c r="V156" s="0" t="n">
        <f aca="false">MOD(X156,78)</f>
        <v>5</v>
      </c>
      <c r="W156" s="5" t="str">
        <f aca="false">IF(U156=X156,"success","next")</f>
        <v>success</v>
      </c>
      <c r="X156" s="5" t="n">
        <f aca="false">O156</f>
        <v>941</v>
      </c>
    </row>
    <row r="157" customFormat="false" ht="12.8" hidden="false" customHeight="false" outlineLevel="0" collapsed="false">
      <c r="A157" s="4" t="n">
        <v>155</v>
      </c>
      <c r="B157" s="5" t="n">
        <f aca="false">MOD(A157,$O$2)</f>
        <v>12</v>
      </c>
      <c r="C157" s="5" t="n">
        <f aca="false">MOD(A157,64)</f>
        <v>27</v>
      </c>
      <c r="D157" s="0" t="n">
        <v>5</v>
      </c>
      <c r="E157" s="0" t="n">
        <v>9</v>
      </c>
      <c r="F157" s="0" t="str">
        <f aca="false">DEC2BIN(E157)</f>
        <v>1001</v>
      </c>
      <c r="G157" s="5" t="str">
        <f aca="false">BIN2HEX(F157)</f>
        <v>9</v>
      </c>
      <c r="H157" s="5" t="str">
        <f aca="false">DEC2BIN(A157)</f>
        <v>10011011</v>
      </c>
      <c r="I157" s="5" t="n">
        <f aca="false">(A157-1)/(A157+1)</f>
        <v>0.987179487179487</v>
      </c>
      <c r="J157" s="5" t="n">
        <f aca="false">I157+H157</f>
        <v>10011011.9871795</v>
      </c>
      <c r="K157" s="5" t="n">
        <f aca="false">I157/J157</f>
        <v>9.86093602169001E-008</v>
      </c>
      <c r="L157" s="5" t="n">
        <f aca="false">I157/J157</f>
        <v>9.86093602169001E-008</v>
      </c>
      <c r="M157" s="5" t="n">
        <f aca="false">M156+M155</f>
        <v>1.10560307156091E+032</v>
      </c>
      <c r="N157" s="6" t="n">
        <f aca="false">(M157-$O$2)/(M157+$O$2)</f>
        <v>1</v>
      </c>
      <c r="O157" s="0" t="n">
        <v>947</v>
      </c>
      <c r="P157" s="5" t="n">
        <f aca="false">(O157-13)/(O157+13)</f>
        <v>0.972916666666667</v>
      </c>
      <c r="Q157" s="5" t="n">
        <f aca="false">LOG(O157)</f>
        <v>2.97634997900327</v>
      </c>
      <c r="R157" s="0" t="n">
        <v>1</v>
      </c>
      <c r="S157" s="1" t="n">
        <v>6.91930060324417E-030</v>
      </c>
      <c r="T157" s="0" t="n">
        <v>1</v>
      </c>
      <c r="U157" s="5" t="n">
        <f aca="false">_xlfn.FLOOR.MATH(R157*A157+S157*M157+T157*$O$2)+D157+E157</f>
        <v>947</v>
      </c>
      <c r="V157" s="0" t="n">
        <f aca="false">MOD(X157,78)</f>
        <v>11</v>
      </c>
      <c r="W157" s="5" t="str">
        <f aca="false">IF(U157=X157,"success","next")</f>
        <v>success</v>
      </c>
      <c r="X157" s="5" t="n">
        <f aca="false">O157</f>
        <v>947</v>
      </c>
    </row>
    <row r="158" customFormat="false" ht="12.8" hidden="false" customHeight="false" outlineLevel="0" collapsed="false">
      <c r="A158" s="4" t="n">
        <v>156</v>
      </c>
      <c r="B158" s="5" t="n">
        <f aca="false">MOD(A158,$O$2)</f>
        <v>0</v>
      </c>
      <c r="C158" s="5" t="n">
        <f aca="false">MOD(A158,64)</f>
        <v>28</v>
      </c>
      <c r="D158" s="0" t="n">
        <v>0</v>
      </c>
      <c r="E158" s="0" t="n">
        <v>0</v>
      </c>
      <c r="F158" s="0" t="str">
        <f aca="false">DEC2BIN(E158)</f>
        <v>0</v>
      </c>
      <c r="G158" s="5" t="str">
        <f aca="false">BIN2HEX(F158)</f>
        <v>0</v>
      </c>
      <c r="H158" s="5" t="str">
        <f aca="false">DEC2BIN(A158)</f>
        <v>10011100</v>
      </c>
      <c r="I158" s="5" t="n">
        <f aca="false">(A158-1)/(A158+1)</f>
        <v>0.987261146496815</v>
      </c>
      <c r="J158" s="5" t="n">
        <f aca="false">I158+H158</f>
        <v>10011100.9872611</v>
      </c>
      <c r="K158" s="5" t="n">
        <f aca="false">I158/J158</f>
        <v>9.86166404427523E-008</v>
      </c>
      <c r="L158" s="5" t="n">
        <f aca="false">I158/J158</f>
        <v>9.86166404427523E-008</v>
      </c>
      <c r="M158" s="5" t="n">
        <f aca="false">M157+M156</f>
        <v>1.78890334785183E+032</v>
      </c>
      <c r="N158" s="6" t="n">
        <f aca="false">(M158-$O$2)/(M158+$O$2)</f>
        <v>1</v>
      </c>
      <c r="O158" s="0" t="n">
        <v>953</v>
      </c>
      <c r="P158" s="5" t="n">
        <f aca="false">(O158-13)/(O158+13)</f>
        <v>0.973084886128364</v>
      </c>
      <c r="Q158" s="5" t="n">
        <f aca="false">LOG(O158)</f>
        <v>2.97909290063833</v>
      </c>
      <c r="R158" s="0" t="n">
        <v>0</v>
      </c>
      <c r="S158" s="1" t="n">
        <v>5.32728613395682E-030</v>
      </c>
      <c r="T158" s="0" t="n">
        <v>0</v>
      </c>
      <c r="U158" s="5" t="n">
        <f aca="false">_xlfn.FLOOR.MATH(R158*A158+S158*M158+T158*$O$2)+D158+E158</f>
        <v>953</v>
      </c>
      <c r="V158" s="0" t="n">
        <f aca="false">MOD(X158,78)</f>
        <v>17</v>
      </c>
      <c r="W158" s="5" t="str">
        <f aca="false">IF(U158=X158,"success","next")</f>
        <v>success</v>
      </c>
      <c r="X158" s="5" t="n">
        <f aca="false">O158</f>
        <v>953</v>
      </c>
    </row>
    <row r="159" customFormat="false" ht="12.8" hidden="false" customHeight="false" outlineLevel="0" collapsed="false">
      <c r="A159" s="4" t="n">
        <v>157</v>
      </c>
      <c r="B159" s="5" t="n">
        <f aca="false">MOD(A159,$O$2)</f>
        <v>1</v>
      </c>
      <c r="C159" s="5" t="n">
        <f aca="false">MOD(A159,64)</f>
        <v>29</v>
      </c>
      <c r="D159" s="0" t="n">
        <v>8</v>
      </c>
      <c r="E159" s="0" t="n">
        <v>9</v>
      </c>
      <c r="F159" s="0" t="str">
        <f aca="false">DEC2BIN(E159)</f>
        <v>1001</v>
      </c>
      <c r="G159" s="5" t="str">
        <f aca="false">BIN2HEX(F159)</f>
        <v>9</v>
      </c>
      <c r="H159" s="5" t="str">
        <f aca="false">DEC2BIN(A159)</f>
        <v>10011101</v>
      </c>
      <c r="I159" s="5" t="n">
        <f aca="false">(A159-1)/(A159+1)</f>
        <v>0.987341772151899</v>
      </c>
      <c r="J159" s="5" t="n">
        <f aca="false">I159+H159</f>
        <v>10011101.9873418</v>
      </c>
      <c r="K159" s="5" t="n">
        <f aca="false">I159/J159</f>
        <v>9.86246842156151E-008</v>
      </c>
      <c r="L159" s="5" t="n">
        <f aca="false">I159/J159</f>
        <v>9.86246842156151E-008</v>
      </c>
      <c r="M159" s="5" t="n">
        <f aca="false">M158+M157</f>
        <v>2.89450641941274E+032</v>
      </c>
      <c r="N159" s="6" t="n">
        <f aca="false">(M159-$O$2)/(M159+$O$2)</f>
        <v>1</v>
      </c>
      <c r="O159" s="0" t="n">
        <v>967</v>
      </c>
      <c r="P159" s="5" t="n">
        <f aca="false">(O159-13)/(O159+13)</f>
        <v>0.973469387755102</v>
      </c>
      <c r="Q159" s="5" t="n">
        <f aca="false">LOG(O159)</f>
        <v>2.985426474083</v>
      </c>
      <c r="R159" s="0" t="n">
        <v>1</v>
      </c>
      <c r="S159" s="1" t="n">
        <v>2.69475995896479E-030</v>
      </c>
      <c r="T159" s="0" t="n">
        <v>1</v>
      </c>
      <c r="U159" s="5" t="n">
        <f aca="false">_xlfn.FLOOR.MATH(R159*A159+S159*M159+T159*$O$2)+D159+E159</f>
        <v>967</v>
      </c>
      <c r="V159" s="0" t="n">
        <f aca="false">MOD(X159,78)</f>
        <v>31</v>
      </c>
      <c r="W159" s="5" t="str">
        <f aca="false">IF(U159=X159,"success","next")</f>
        <v>success</v>
      </c>
      <c r="X159" s="5" t="n">
        <f aca="false">O159</f>
        <v>967</v>
      </c>
    </row>
    <row r="160" customFormat="false" ht="12.8" hidden="false" customHeight="false" outlineLevel="0" collapsed="false">
      <c r="A160" s="4" t="n">
        <v>158</v>
      </c>
      <c r="B160" s="5" t="n">
        <f aca="false">MOD(A160,$O$2)</f>
        <v>2</v>
      </c>
      <c r="C160" s="5" t="n">
        <f aca="false">MOD(A160,64)</f>
        <v>30</v>
      </c>
      <c r="D160" s="0" t="n">
        <v>3</v>
      </c>
      <c r="E160" s="0" t="n">
        <v>1</v>
      </c>
      <c r="F160" s="0" t="str">
        <f aca="false">DEC2BIN(E160)</f>
        <v>1</v>
      </c>
      <c r="G160" s="5" t="str">
        <f aca="false">BIN2HEX(F160)</f>
        <v>1</v>
      </c>
      <c r="H160" s="5" t="str">
        <f aca="false">DEC2BIN(A160)</f>
        <v>10011110</v>
      </c>
      <c r="I160" s="5" t="n">
        <f aca="false">(A160-1)/(A160+1)</f>
        <v>0.987421383647799</v>
      </c>
      <c r="J160" s="5" t="n">
        <f aca="false">I160+H160</f>
        <v>10011110.9874214</v>
      </c>
      <c r="K160" s="5" t="n">
        <f aca="false">I160/J160</f>
        <v>9.86325478649133E-008</v>
      </c>
      <c r="L160" s="5" t="n">
        <f aca="false">I160/J160</f>
        <v>9.86325478649133E-008</v>
      </c>
      <c r="M160" s="5" t="n">
        <f aca="false">M159+M158</f>
        <v>4.68340976726457E+032</v>
      </c>
      <c r="N160" s="6" t="n">
        <f aca="false">(M160-$O$2)/(M160+$O$2)</f>
        <v>1</v>
      </c>
      <c r="O160" s="0" t="n">
        <v>971</v>
      </c>
      <c r="P160" s="5" t="n">
        <f aca="false">(O160-13)/(O160+13)</f>
        <v>0.973577235772358</v>
      </c>
      <c r="Q160" s="5" t="n">
        <f aca="false">LOG(O160)</f>
        <v>2.987219229908</v>
      </c>
      <c r="R160" s="0" t="n">
        <v>0</v>
      </c>
      <c r="S160" s="1" t="n">
        <v>2.06473498594763E-030</v>
      </c>
      <c r="T160" s="0" t="n">
        <v>0</v>
      </c>
      <c r="U160" s="5" t="n">
        <f aca="false">_xlfn.FLOOR.MATH(R160*A160+S160*M160+T160*$O$2)+D160+E160</f>
        <v>971</v>
      </c>
      <c r="V160" s="0" t="n">
        <f aca="false">MOD(X160,78)</f>
        <v>35</v>
      </c>
      <c r="W160" s="5" t="str">
        <f aca="false">IF(U160=X160,"success","next")</f>
        <v>success</v>
      </c>
      <c r="X160" s="5" t="n">
        <f aca="false">O160</f>
        <v>971</v>
      </c>
    </row>
    <row r="161" customFormat="false" ht="12.8" hidden="false" customHeight="false" outlineLevel="0" collapsed="false">
      <c r="A161" s="4" t="n">
        <v>159</v>
      </c>
      <c r="B161" s="5" t="n">
        <f aca="false">MOD(A161,$O$2)</f>
        <v>3</v>
      </c>
      <c r="C161" s="5" t="n">
        <f aca="false">MOD(A161,64)</f>
        <v>31</v>
      </c>
      <c r="D161" s="0" t="n">
        <v>11</v>
      </c>
      <c r="E161" s="0" t="n">
        <v>8</v>
      </c>
      <c r="F161" s="0" t="str">
        <f aca="false">DEC2BIN(E161)</f>
        <v>1000</v>
      </c>
      <c r="G161" s="5" t="str">
        <f aca="false">BIN2HEX(F161)</f>
        <v>8</v>
      </c>
      <c r="H161" s="5" t="str">
        <f aca="false">DEC2BIN(A161)</f>
        <v>10011111</v>
      </c>
      <c r="I161" s="5" t="n">
        <f aca="false">(A161-1)/(A161+1)</f>
        <v>0.9875</v>
      </c>
      <c r="J161" s="5" t="n">
        <f aca="false">I161+H161</f>
        <v>10011111.9875</v>
      </c>
      <c r="K161" s="5" t="n">
        <f aca="false">I161/J161</f>
        <v>9.86403909209092E-008</v>
      </c>
      <c r="L161" s="5" t="n">
        <f aca="false">I161/J161</f>
        <v>9.86403909209092E-008</v>
      </c>
      <c r="M161" s="5" t="n">
        <f aca="false">M160+M159</f>
        <v>7.57791618667731E+032</v>
      </c>
      <c r="N161" s="6" t="n">
        <f aca="false">(M161-$O$2)/(M161+$O$2)</f>
        <v>1</v>
      </c>
      <c r="O161" s="0" t="n">
        <v>977</v>
      </c>
      <c r="P161" s="5" t="n">
        <f aca="false">(O161-13)/(O161+13)</f>
        <v>0.973737373737374</v>
      </c>
      <c r="Q161" s="5" t="n">
        <f aca="false">LOG(O161)</f>
        <v>2.98989456371877</v>
      </c>
      <c r="R161" s="0" t="n">
        <v>1</v>
      </c>
      <c r="S161" s="1" t="n">
        <v>1.03722445674691E-030</v>
      </c>
      <c r="T161" s="0" t="n">
        <v>1</v>
      </c>
      <c r="U161" s="5" t="n">
        <f aca="false">_xlfn.FLOOR.MATH(R161*A161+S161*M161+T161*$O$2)+D161+E161</f>
        <v>977</v>
      </c>
      <c r="V161" s="0" t="n">
        <f aca="false">MOD(X161,78)</f>
        <v>41</v>
      </c>
      <c r="W161" s="5" t="str">
        <f aca="false">IF(U161=X161,"success","next")</f>
        <v>success</v>
      </c>
      <c r="X161" s="5" t="n">
        <f aca="false">O161</f>
        <v>977</v>
      </c>
    </row>
    <row r="162" customFormat="false" ht="12.8" hidden="false" customHeight="false" outlineLevel="0" collapsed="false">
      <c r="A162" s="4" t="n">
        <v>160</v>
      </c>
      <c r="B162" s="5" t="n">
        <f aca="false">MOD(A162,$O$2)</f>
        <v>4</v>
      </c>
      <c r="C162" s="5" t="n">
        <f aca="false">MOD(A162,64)</f>
        <v>32</v>
      </c>
      <c r="D162" s="0" t="n">
        <v>6</v>
      </c>
      <c r="E162" s="0" t="n">
        <v>2</v>
      </c>
      <c r="F162" s="0" t="str">
        <f aca="false">DEC2BIN(E162)</f>
        <v>10</v>
      </c>
      <c r="G162" s="5" t="str">
        <f aca="false">BIN2HEX(F162)</f>
        <v>2</v>
      </c>
      <c r="H162" s="5" t="str">
        <f aca="false">DEC2BIN(A162)</f>
        <v>10100000</v>
      </c>
      <c r="I162" s="5" t="n">
        <f aca="false">(A162-1)/(A162+1)</f>
        <v>0.987577639751553</v>
      </c>
      <c r="J162" s="5" t="n">
        <f aca="false">I162+H162</f>
        <v>10100000.9875776</v>
      </c>
      <c r="K162" s="5" t="n">
        <f aca="false">I162/J162</f>
        <v>9.77799547709164E-008</v>
      </c>
      <c r="L162" s="5" t="n">
        <f aca="false">I162/J162</f>
        <v>9.77799547709164E-008</v>
      </c>
      <c r="M162" s="5" t="n">
        <f aca="false">M161+M160</f>
        <v>1.22613259539419E+033</v>
      </c>
      <c r="N162" s="6" t="n">
        <f aca="false">(M162-$O$2)/(M162+$O$2)</f>
        <v>1</v>
      </c>
      <c r="O162" s="0" t="n">
        <v>983</v>
      </c>
      <c r="P162" s="5" t="n">
        <f aca="false">(O162-13)/(O162+13)</f>
        <v>0.973895582329317</v>
      </c>
      <c r="Q162" s="5" t="n">
        <f aca="false">LOG(O162)</f>
        <v>2.99255351783214</v>
      </c>
      <c r="R162" s="0" t="n">
        <v>0</v>
      </c>
      <c r="S162" s="1" t="n">
        <v>7.95183166700293E-031</v>
      </c>
      <c r="T162" s="0" t="n">
        <v>0</v>
      </c>
      <c r="U162" s="5" t="n">
        <f aca="false">_xlfn.FLOOR.MATH(R162*A162+S162*M162+T162*$O$2)+D162+E162</f>
        <v>983</v>
      </c>
      <c r="V162" s="0" t="n">
        <f aca="false">MOD(X162,78)</f>
        <v>47</v>
      </c>
      <c r="W162" s="5" t="str">
        <f aca="false">IF(U162=X162,"success","next")</f>
        <v>success</v>
      </c>
      <c r="X162" s="5" t="n">
        <f aca="false">O162</f>
        <v>983</v>
      </c>
    </row>
    <row r="163" customFormat="false" ht="12.8" hidden="false" customHeight="false" outlineLevel="0" collapsed="false">
      <c r="A163" s="4" t="n">
        <v>161</v>
      </c>
      <c r="B163" s="5" t="n">
        <f aca="false">MOD(A163,$O$2)</f>
        <v>5</v>
      </c>
      <c r="C163" s="5" t="n">
        <f aca="false">MOD(A163,64)</f>
        <v>33</v>
      </c>
      <c r="D163" s="0" t="n">
        <v>1</v>
      </c>
      <c r="E163" s="0" t="n">
        <v>4</v>
      </c>
      <c r="F163" s="0" t="str">
        <f aca="false">DEC2BIN(E163)</f>
        <v>100</v>
      </c>
      <c r="G163" s="5" t="str">
        <f aca="false">BIN2HEX(F163)</f>
        <v>4</v>
      </c>
      <c r="H163" s="5" t="str">
        <f aca="false">DEC2BIN(A163)</f>
        <v>10100001</v>
      </c>
      <c r="I163" s="5" t="n">
        <f aca="false">(A163-1)/(A163+1)</f>
        <v>0.987654320987654</v>
      </c>
      <c r="J163" s="5" t="n">
        <f aca="false">I163+H163</f>
        <v>10100001.9876543</v>
      </c>
      <c r="K163" s="5" t="n">
        <f aca="false">I163/J163</f>
        <v>9.77875372890924E-008</v>
      </c>
      <c r="L163" s="5" t="n">
        <f aca="false">I163/J163</f>
        <v>9.77875372890924E-008</v>
      </c>
      <c r="M163" s="5" t="n">
        <f aca="false">M162+M161</f>
        <v>1.98392421406192E+033</v>
      </c>
      <c r="N163" s="6" t="n">
        <f aca="false">(M163-$O$2)/(M163+$O$2)</f>
        <v>1</v>
      </c>
      <c r="O163" s="0" t="n">
        <v>991</v>
      </c>
      <c r="P163" s="5" t="n">
        <f aca="false">(O163-13)/(O163+13)</f>
        <v>0.97410358565737</v>
      </c>
      <c r="Q163" s="5" t="n">
        <f aca="false">LOG(O163)</f>
        <v>2.99607365448528</v>
      </c>
      <c r="R163" s="0" t="n">
        <v>1</v>
      </c>
      <c r="S163" s="1" t="n">
        <v>4.0928982782941E-031</v>
      </c>
      <c r="T163" s="0" t="n">
        <v>1</v>
      </c>
      <c r="U163" s="5" t="n">
        <f aca="false">_xlfn.FLOOR.MATH(R163*A163+S163*M163+T163*$O$2)+D163+E163</f>
        <v>991</v>
      </c>
      <c r="V163" s="0" t="n">
        <f aca="false">MOD(X163,78)</f>
        <v>55</v>
      </c>
      <c r="W163" s="5" t="str">
        <f aca="false">IF(U163=X163,"success","next")</f>
        <v>success</v>
      </c>
      <c r="X163" s="5" t="n">
        <f aca="false">O163</f>
        <v>991</v>
      </c>
    </row>
    <row r="164" customFormat="false" ht="12.8" hidden="false" customHeight="false" outlineLevel="0" collapsed="false">
      <c r="A164" s="4" t="n">
        <v>162</v>
      </c>
      <c r="B164" s="5" t="n">
        <f aca="false">MOD(A164,$O$2)</f>
        <v>6</v>
      </c>
      <c r="C164" s="5" t="n">
        <f aca="false">MOD(A164,64)</f>
        <v>34</v>
      </c>
      <c r="D164" s="0" t="n">
        <v>9</v>
      </c>
      <c r="E164" s="0" t="n">
        <v>15</v>
      </c>
      <c r="F164" s="0" t="str">
        <f aca="false">DEC2BIN(E164)</f>
        <v>1111</v>
      </c>
      <c r="G164" s="5" t="str">
        <f aca="false">BIN2HEX(F164)</f>
        <v>F</v>
      </c>
      <c r="H164" s="5" t="str">
        <f aca="false">DEC2BIN(A164)</f>
        <v>10100010</v>
      </c>
      <c r="I164" s="5" t="n">
        <f aca="false">(A164-1)/(A164+1)</f>
        <v>0.987730061349693</v>
      </c>
      <c r="J164" s="5" t="n">
        <f aca="false">I164+H164</f>
        <v>10100010.9877301</v>
      </c>
      <c r="K164" s="5" t="n">
        <f aca="false">I164/J164</f>
        <v>9.77949491886327E-008</v>
      </c>
      <c r="L164" s="5" t="n">
        <f aca="false">I164/J164</f>
        <v>9.77949491886327E-008</v>
      </c>
      <c r="M164" s="5" t="n">
        <f aca="false">M163+M162</f>
        <v>3.21005680945611E+033</v>
      </c>
      <c r="N164" s="6" t="n">
        <f aca="false">(M164-$O$2)/(M164+$O$2)</f>
        <v>1</v>
      </c>
      <c r="O164" s="0" t="n">
        <v>997</v>
      </c>
      <c r="P164" s="5" t="n">
        <f aca="false">(O164-13)/(O164+13)</f>
        <v>0.974257425742574</v>
      </c>
      <c r="Q164" s="5" t="n">
        <f aca="false">LOG(O164)</f>
        <v>2.99869515831166</v>
      </c>
      <c r="R164" s="0" t="n">
        <v>0</v>
      </c>
      <c r="S164" s="1" t="n">
        <v>3.03109900464615E-031</v>
      </c>
      <c r="T164" s="0" t="n">
        <v>0</v>
      </c>
      <c r="U164" s="5" t="n">
        <f aca="false">_xlfn.FLOOR.MATH(R164*A164+S164*M164+T164*$O$2)+D164+E164</f>
        <v>997</v>
      </c>
      <c r="V164" s="0" t="n">
        <f aca="false">MOD(X164,78)</f>
        <v>61</v>
      </c>
      <c r="W164" s="5" t="str">
        <f aca="false">IF(U164=X164,"success","next")</f>
        <v>success</v>
      </c>
      <c r="X164" s="5" t="n">
        <f aca="false">O164</f>
        <v>997</v>
      </c>
    </row>
    <row r="165" customFormat="false" ht="12.8" hidden="false" customHeight="false" outlineLevel="0" collapsed="false">
      <c r="A165" s="4" t="n">
        <v>163</v>
      </c>
      <c r="B165" s="5" t="n">
        <f aca="false">MOD(A165,$O$2)</f>
        <v>7</v>
      </c>
      <c r="C165" s="5" t="n">
        <f aca="false">MOD(A165,64)</f>
        <v>35</v>
      </c>
      <c r="D165" s="0" t="n">
        <v>4</v>
      </c>
      <c r="E165" s="0" t="n">
        <v>3</v>
      </c>
      <c r="F165" s="0" t="str">
        <f aca="false">DEC2BIN(E165)</f>
        <v>11</v>
      </c>
      <c r="G165" s="5" t="str">
        <f aca="false">BIN2HEX(F165)</f>
        <v>3</v>
      </c>
      <c r="H165" s="5" t="str">
        <f aca="false">DEC2BIN(A165)</f>
        <v>10100011</v>
      </c>
      <c r="I165" s="5" t="n">
        <f aca="false">(A165-1)/(A165+1)</f>
        <v>0.98780487804878</v>
      </c>
      <c r="J165" s="5" t="n">
        <f aca="false">I165+H165</f>
        <v>10100011.9878049</v>
      </c>
      <c r="K165" s="5" t="n">
        <f aca="false">I165/J165</f>
        <v>9.78023470904284E-008</v>
      </c>
      <c r="L165" s="5" t="n">
        <f aca="false">I165/J165</f>
        <v>9.78023470904284E-008</v>
      </c>
      <c r="M165" s="5" t="n">
        <f aca="false">M164+M163</f>
        <v>5.19398102351803E+033</v>
      </c>
      <c r="N165" s="6" t="n">
        <f aca="false">(M165-$O$2)/(M165+$O$2)</f>
        <v>1</v>
      </c>
      <c r="O165" s="0" t="n">
        <v>1009</v>
      </c>
      <c r="P165" s="5" t="n">
        <f aca="false">(O165-13)/(O165+13)</f>
        <v>0.974559686888454</v>
      </c>
      <c r="Q165" s="5" t="n">
        <f aca="false">LOG(O165)</f>
        <v>3.00389116623691</v>
      </c>
      <c r="R165" s="0" t="n">
        <v>1</v>
      </c>
      <c r="S165" s="1" t="n">
        <v>1.59030230618849E-031</v>
      </c>
      <c r="T165" s="0" t="n">
        <v>1</v>
      </c>
      <c r="U165" s="5" t="n">
        <f aca="false">_xlfn.FLOOR.MATH(R165*A165+S165*M165+T165*$O$2)+D165+E165</f>
        <v>1009</v>
      </c>
      <c r="V165" s="0" t="n">
        <f aca="false">MOD(X165,78)</f>
        <v>73</v>
      </c>
      <c r="W165" s="5" t="str">
        <f aca="false">IF(U165=X165,"success","next")</f>
        <v>success</v>
      </c>
      <c r="X165" s="5" t="n">
        <f aca="false">O165</f>
        <v>1009</v>
      </c>
    </row>
    <row r="166" customFormat="false" ht="12.8" hidden="false" customHeight="false" outlineLevel="0" collapsed="false">
      <c r="A166" s="4" t="n">
        <v>164</v>
      </c>
      <c r="B166" s="5" t="n">
        <f aca="false">MOD(A166,$O$2)</f>
        <v>8</v>
      </c>
      <c r="C166" s="5" t="n">
        <f aca="false">MOD(A166,64)</f>
        <v>36</v>
      </c>
      <c r="D166" s="0" t="n">
        <v>12</v>
      </c>
      <c r="E166" s="0" t="n">
        <v>4</v>
      </c>
      <c r="F166" s="0" t="str">
        <f aca="false">DEC2BIN(E166)</f>
        <v>100</v>
      </c>
      <c r="G166" s="5" t="str">
        <f aca="false">BIN2HEX(F166)</f>
        <v>4</v>
      </c>
      <c r="H166" s="5" t="str">
        <f aca="false">DEC2BIN(A166)</f>
        <v>10100100</v>
      </c>
      <c r="I166" s="5" t="n">
        <f aca="false">(A166-1)/(A166+1)</f>
        <v>0.987878787878788</v>
      </c>
      <c r="J166" s="5" t="n">
        <f aca="false">I166+H166</f>
        <v>10100100.9878788</v>
      </c>
      <c r="K166" s="5" t="n">
        <f aca="false">I166/J166</f>
        <v>9.780880300745E-008</v>
      </c>
      <c r="L166" s="5" t="n">
        <f aca="false">I166/J166</f>
        <v>9.780880300745E-008</v>
      </c>
      <c r="M166" s="5" t="n">
        <f aca="false">M165+M164</f>
        <v>8.40403783297414E+033</v>
      </c>
      <c r="N166" s="6" t="n">
        <f aca="false">(M166-$O$2)/(M166+$O$2)</f>
        <v>1</v>
      </c>
      <c r="O166" s="0" t="n">
        <v>1013</v>
      </c>
      <c r="P166" s="5" t="n">
        <f aca="false">(O166-13)/(O166+13)</f>
        <v>0.974658869395711</v>
      </c>
      <c r="Q166" s="5" t="n">
        <f aca="false">LOG(O166)</f>
        <v>3.00560944536028</v>
      </c>
      <c r="R166" s="0" t="n">
        <v>0</v>
      </c>
      <c r="S166" s="1" t="n">
        <v>1.18633449755326E-031</v>
      </c>
      <c r="T166" s="0" t="n">
        <v>0</v>
      </c>
      <c r="U166" s="5" t="n">
        <f aca="false">_xlfn.FLOOR.MATH(R166*A166+S166*M166+T166*$O$2)+D166+E166</f>
        <v>1013</v>
      </c>
      <c r="V166" s="0" t="n">
        <f aca="false">MOD(X166,78)</f>
        <v>77</v>
      </c>
      <c r="W166" s="5" t="str">
        <f aca="false">IF(U166=X166,"success","next")</f>
        <v>success</v>
      </c>
      <c r="X166" s="5" t="n">
        <f aca="false">O166</f>
        <v>1013</v>
      </c>
    </row>
    <row r="167" customFormat="false" ht="12.8" hidden="false" customHeight="false" outlineLevel="0" collapsed="false">
      <c r="A167" s="4" t="n">
        <v>165</v>
      </c>
      <c r="B167" s="5" t="n">
        <f aca="false">MOD(A167,$O$2)</f>
        <v>9</v>
      </c>
      <c r="C167" s="5" t="n">
        <f aca="false">MOD(A167,64)</f>
        <v>37</v>
      </c>
      <c r="D167" s="0" t="n">
        <v>7</v>
      </c>
      <c r="E167" s="0" t="n">
        <v>14</v>
      </c>
      <c r="F167" s="0" t="str">
        <f aca="false">DEC2BIN(E167)</f>
        <v>1110</v>
      </c>
      <c r="G167" s="5" t="str">
        <f aca="false">BIN2HEX(F167)</f>
        <v>E</v>
      </c>
      <c r="H167" s="5" t="str">
        <f aca="false">DEC2BIN(A167)</f>
        <v>10100101</v>
      </c>
      <c r="I167" s="5" t="n">
        <f aca="false">(A167-1)/(A167+1)</f>
        <v>0.987951807228916</v>
      </c>
      <c r="J167" s="5" t="n">
        <f aca="false">I167+H167</f>
        <v>10100101.9879518</v>
      </c>
      <c r="K167" s="5" t="n">
        <f aca="false">I167/J167</f>
        <v>9.78160228884245E-008</v>
      </c>
      <c r="L167" s="5" t="n">
        <f aca="false">I167/J167</f>
        <v>9.78160228884245E-008</v>
      </c>
      <c r="M167" s="5" t="n">
        <f aca="false">M166+M165</f>
        <v>1.35980188564922E+034</v>
      </c>
      <c r="N167" s="6" t="n">
        <f aca="false">(M167-$O$2)/(M167+$O$2)</f>
        <v>1</v>
      </c>
      <c r="O167" s="0" t="n">
        <v>1019</v>
      </c>
      <c r="P167" s="5" t="n">
        <f aca="false">(O167-13)/(O167+13)</f>
        <v>0.974806201550387</v>
      </c>
      <c r="Q167" s="5" t="n">
        <f aca="false">LOG(O167)</f>
        <v>3.00817418400643</v>
      </c>
      <c r="R167" s="0" t="n">
        <v>1</v>
      </c>
      <c r="S167" s="1" t="n">
        <v>6.03029021105162E-032</v>
      </c>
      <c r="T167" s="0" t="n">
        <v>1</v>
      </c>
      <c r="U167" s="5" t="n">
        <f aca="false">_xlfn.FLOOR.MATH(R167*A167+S167*M167+T167*$O$2)+D167+E167</f>
        <v>1019</v>
      </c>
      <c r="V167" s="0" t="n">
        <f aca="false">MOD(X167,78)</f>
        <v>5</v>
      </c>
      <c r="W167" s="5" t="str">
        <f aca="false">IF(U167=X167,"success","next")</f>
        <v>success</v>
      </c>
      <c r="X167" s="5" t="n">
        <f aca="false">O167</f>
        <v>1019</v>
      </c>
    </row>
    <row r="168" customFormat="false" ht="12.8" hidden="false" customHeight="false" outlineLevel="0" collapsed="false">
      <c r="A168" s="4" t="n">
        <v>166</v>
      </c>
      <c r="B168" s="5" t="n">
        <f aca="false">MOD(A168,$O$2)</f>
        <v>10</v>
      </c>
      <c r="C168" s="5" t="n">
        <f aca="false">MOD(A168,64)</f>
        <v>38</v>
      </c>
      <c r="D168" s="0" t="n">
        <v>2</v>
      </c>
      <c r="E168" s="0" t="n">
        <v>8</v>
      </c>
      <c r="F168" s="0" t="str">
        <f aca="false">DEC2BIN(E168)</f>
        <v>1000</v>
      </c>
      <c r="G168" s="5" t="str">
        <f aca="false">BIN2HEX(F168)</f>
        <v>8</v>
      </c>
      <c r="H168" s="5" t="str">
        <f aca="false">DEC2BIN(A168)</f>
        <v>10100110</v>
      </c>
      <c r="I168" s="5" t="n">
        <f aca="false">(A168-1)/(A168+1)</f>
        <v>0.988023952095808</v>
      </c>
      <c r="J168" s="5" t="n">
        <f aca="false">I168+H168</f>
        <v>10100110.988024</v>
      </c>
      <c r="K168" s="5" t="n">
        <f aca="false">I168/J168</f>
        <v>9.78230787035254E-008</v>
      </c>
      <c r="L168" s="5" t="n">
        <f aca="false">I168/J168</f>
        <v>9.78230787035254E-008</v>
      </c>
      <c r="M168" s="5" t="n">
        <f aca="false">M167+M166</f>
        <v>2.20020566894663E+034</v>
      </c>
      <c r="N168" s="6" t="n">
        <f aca="false">(M168-$O$2)/(M168+$O$2)</f>
        <v>1</v>
      </c>
      <c r="O168" s="0" t="n">
        <v>1021</v>
      </c>
      <c r="P168" s="5" t="n">
        <f aca="false">(O168-13)/(O168+13)</f>
        <v>0.974854932301741</v>
      </c>
      <c r="Q168" s="5" t="n">
        <f aca="false">LOG(O168)</f>
        <v>3.00902574208691</v>
      </c>
      <c r="R168" s="0" t="n">
        <v>0</v>
      </c>
      <c r="S168" s="1" t="n">
        <v>4.59502497547889E-032</v>
      </c>
      <c r="T168" s="0" t="n">
        <v>0</v>
      </c>
      <c r="U168" s="5" t="n">
        <f aca="false">_xlfn.FLOOR.MATH(R168*A168+S168*M168+T168*$O$2)+D168+E168</f>
        <v>1021</v>
      </c>
      <c r="V168" s="0" t="n">
        <f aca="false">MOD(X168,78)</f>
        <v>7</v>
      </c>
      <c r="W168" s="5" t="str">
        <f aca="false">IF(U168=X168,"success","next")</f>
        <v>success</v>
      </c>
      <c r="X168" s="5" t="n">
        <f aca="false">O168</f>
        <v>1021</v>
      </c>
    </row>
    <row r="169" customFormat="false" ht="12.8" hidden="false" customHeight="false" outlineLevel="0" collapsed="false">
      <c r="A169" s="4" t="n">
        <v>167</v>
      </c>
      <c r="B169" s="5" t="n">
        <f aca="false">MOD(A169,$O$2)</f>
        <v>11</v>
      </c>
      <c r="C169" s="5" t="n">
        <f aca="false">MOD(A169,64)</f>
        <v>39</v>
      </c>
      <c r="D169" s="0" t="n">
        <v>10</v>
      </c>
      <c r="E169" s="0" t="n">
        <v>1</v>
      </c>
      <c r="F169" s="0" t="str">
        <f aca="false">DEC2BIN(E169)</f>
        <v>1</v>
      </c>
      <c r="G169" s="5" t="str">
        <f aca="false">BIN2HEX(F169)</f>
        <v>1</v>
      </c>
      <c r="H169" s="5" t="str">
        <f aca="false">DEC2BIN(A169)</f>
        <v>10100111</v>
      </c>
      <c r="I169" s="5" t="n">
        <f aca="false">(A169-1)/(A169+1)</f>
        <v>0.988095238095238</v>
      </c>
      <c r="J169" s="5" t="n">
        <f aca="false">I169+H169</f>
        <v>10100111.9880952</v>
      </c>
      <c r="K169" s="5" t="n">
        <f aca="false">I169/J169</f>
        <v>9.78301269589765E-008</v>
      </c>
      <c r="L169" s="5" t="n">
        <f aca="false">I169/J169</f>
        <v>9.78301269589765E-008</v>
      </c>
      <c r="M169" s="5" t="n">
        <f aca="false">M168+M167</f>
        <v>3.56000755459585E+034</v>
      </c>
      <c r="N169" s="6" t="n">
        <f aca="false">(M169-$O$2)/(M169+$O$2)</f>
        <v>1</v>
      </c>
      <c r="O169" s="0" t="n">
        <v>1031</v>
      </c>
      <c r="P169" s="5" t="n">
        <f aca="false">(O169-13)/(O169+13)</f>
        <v>0.975095785440613</v>
      </c>
      <c r="Q169" s="5" t="n">
        <f aca="false">LOG(O169)</f>
        <v>3.01325866528352</v>
      </c>
      <c r="R169" s="0" t="n">
        <v>1</v>
      </c>
      <c r="S169" s="1" t="n">
        <v>2.35954555465926E-032</v>
      </c>
      <c r="T169" s="0" t="n">
        <v>1</v>
      </c>
      <c r="U169" s="5" t="n">
        <f aca="false">_xlfn.FLOOR.MATH(R169*A169+S169*M169+T169*$O$2)+D169+E169</f>
        <v>1031</v>
      </c>
      <c r="V169" s="0" t="n">
        <f aca="false">MOD(X169,78)</f>
        <v>17</v>
      </c>
      <c r="W169" s="5" t="str">
        <f aca="false">IF(U169=X169,"success","next")</f>
        <v>success</v>
      </c>
      <c r="X169" s="5" t="n">
        <f aca="false">O169</f>
        <v>1031</v>
      </c>
    </row>
    <row r="170" customFormat="false" ht="12.8" hidden="false" customHeight="false" outlineLevel="0" collapsed="false">
      <c r="A170" s="4" t="n">
        <v>168</v>
      </c>
      <c r="B170" s="5" t="n">
        <f aca="false">MOD(A170,$O$2)</f>
        <v>12</v>
      </c>
      <c r="C170" s="5" t="n">
        <f aca="false">MOD(A170,64)</f>
        <v>40</v>
      </c>
      <c r="D170" s="0" t="n">
        <v>5</v>
      </c>
      <c r="E170" s="0" t="n">
        <v>9</v>
      </c>
      <c r="F170" s="0" t="str">
        <f aca="false">DEC2BIN(E170)</f>
        <v>1001</v>
      </c>
      <c r="G170" s="5" t="str">
        <f aca="false">BIN2HEX(F170)</f>
        <v>9</v>
      </c>
      <c r="H170" s="5" t="str">
        <f aca="false">DEC2BIN(A170)</f>
        <v>10101000</v>
      </c>
      <c r="I170" s="5" t="n">
        <f aca="false">(A170-1)/(A170+1)</f>
        <v>0.988165680473373</v>
      </c>
      <c r="J170" s="5" t="n">
        <f aca="false">I170+H170</f>
        <v>10101000.9881657</v>
      </c>
      <c r="K170" s="5" t="n">
        <f aca="false">I170/J170</f>
        <v>9.78284906249496E-008</v>
      </c>
      <c r="L170" s="5" t="n">
        <f aca="false">I170/J170</f>
        <v>9.78284906249496E-008</v>
      </c>
      <c r="M170" s="5" t="n">
        <f aca="false">M169+M168</f>
        <v>5.76021322354248E+034</v>
      </c>
      <c r="N170" s="6" t="n">
        <f aca="false">(M170-$O$2)/(M170+$O$2)</f>
        <v>1</v>
      </c>
      <c r="O170" s="0" t="n">
        <v>1033</v>
      </c>
      <c r="P170" s="5" t="n">
        <f aca="false">(O170-13)/(O170+13)</f>
        <v>0.975143403441682</v>
      </c>
      <c r="Q170" s="5" t="n">
        <f aca="false">LOG(O170)</f>
        <v>3.01410032151962</v>
      </c>
      <c r="R170" s="0" t="n">
        <v>0</v>
      </c>
      <c r="S170" s="1" t="n">
        <v>1.76903173624765E-032</v>
      </c>
      <c r="T170" s="0" t="n">
        <v>0</v>
      </c>
      <c r="U170" s="5" t="n">
        <f aca="false">_xlfn.FLOOR.MATH(R170*A170+S170*M170+T170*$O$2)+D170+E170</f>
        <v>1033</v>
      </c>
      <c r="V170" s="0" t="n">
        <f aca="false">MOD(X170,78)</f>
        <v>19</v>
      </c>
      <c r="W170" s="5" t="str">
        <f aca="false">IF(U170=X170,"success","next")</f>
        <v>success</v>
      </c>
      <c r="X170" s="5" t="n">
        <f aca="false">O170</f>
        <v>1033</v>
      </c>
    </row>
    <row r="171" customFormat="false" ht="12.8" hidden="false" customHeight="false" outlineLevel="0" collapsed="false">
      <c r="A171" s="4" t="n">
        <v>169</v>
      </c>
      <c r="B171" s="5" t="n">
        <f aca="false">MOD(A171,$O$2)</f>
        <v>0</v>
      </c>
      <c r="C171" s="5" t="n">
        <f aca="false">MOD(A171,64)</f>
        <v>41</v>
      </c>
      <c r="D171" s="0" t="n">
        <v>0</v>
      </c>
      <c r="E171" s="0" t="n">
        <v>0</v>
      </c>
      <c r="F171" s="0" t="str">
        <f aca="false">DEC2BIN(E171)</f>
        <v>0</v>
      </c>
      <c r="G171" s="5" t="str">
        <f aca="false">BIN2HEX(F171)</f>
        <v>0</v>
      </c>
      <c r="H171" s="5" t="str">
        <f aca="false">DEC2BIN(A171)</f>
        <v>10101001</v>
      </c>
      <c r="I171" s="5" t="n">
        <f aca="false">(A171-1)/(A171+1)</f>
        <v>0.988235294117647</v>
      </c>
      <c r="J171" s="5" t="n">
        <f aca="false">I171+H171</f>
        <v>10101001.9882353</v>
      </c>
      <c r="K171" s="5" t="n">
        <f aca="false">I171/J171</f>
        <v>9.78353726955654E-008</v>
      </c>
      <c r="L171" s="5" t="n">
        <f aca="false">I171/J171</f>
        <v>9.78353726955654E-008</v>
      </c>
      <c r="M171" s="5" t="n">
        <f aca="false">M170+M169</f>
        <v>9.32022077813832E+034</v>
      </c>
      <c r="N171" s="6" t="n">
        <f aca="false">(M171-$O$2)/(M171+$O$2)</f>
        <v>1</v>
      </c>
      <c r="O171" s="0" t="n">
        <v>1039</v>
      </c>
      <c r="P171" s="5" t="n">
        <f aca="false">(O171-13)/(O171+13)</f>
        <v>0.975285171102662</v>
      </c>
      <c r="Q171" s="5" t="n">
        <f aca="false">LOG(O171)</f>
        <v>3.01661554755718</v>
      </c>
      <c r="R171" s="0" t="n">
        <v>1</v>
      </c>
      <c r="S171" s="1" t="n">
        <v>9.19506115145034E-033</v>
      </c>
      <c r="T171" s="0" t="n">
        <v>1</v>
      </c>
      <c r="U171" s="5" t="n">
        <f aca="false">_xlfn.FLOOR.MATH(R171*A171+S171*M171+T171*$O$2)+D171+E171</f>
        <v>1039</v>
      </c>
      <c r="V171" s="0" t="n">
        <f aca="false">MOD(X171,78)</f>
        <v>25</v>
      </c>
      <c r="W171" s="5" t="str">
        <f aca="false">IF(U171=X171,"success","next")</f>
        <v>success</v>
      </c>
      <c r="X171" s="5" t="n">
        <f aca="false">O171</f>
        <v>1039</v>
      </c>
    </row>
    <row r="172" customFormat="false" ht="12.8" hidden="false" customHeight="false" outlineLevel="0" collapsed="false">
      <c r="A172" s="4" t="n">
        <v>170</v>
      </c>
      <c r="B172" s="5" t="n">
        <f aca="false">MOD(A172,$O$2)</f>
        <v>1</v>
      </c>
      <c r="C172" s="5" t="n">
        <f aca="false">MOD(A172,64)</f>
        <v>42</v>
      </c>
      <c r="D172" s="0" t="n">
        <v>8</v>
      </c>
      <c r="E172" s="0" t="n">
        <v>9</v>
      </c>
      <c r="F172" s="0" t="str">
        <f aca="false">DEC2BIN(E172)</f>
        <v>1001</v>
      </c>
      <c r="G172" s="5" t="str">
        <f aca="false">BIN2HEX(F172)</f>
        <v>9</v>
      </c>
      <c r="H172" s="5" t="str">
        <f aca="false">DEC2BIN(A172)</f>
        <v>10101010</v>
      </c>
      <c r="I172" s="5" t="n">
        <f aca="false">(A172-1)/(A172+1)</f>
        <v>0.988304093567252</v>
      </c>
      <c r="J172" s="5" t="n">
        <f aca="false">I172+H172</f>
        <v>10101010.9883041</v>
      </c>
      <c r="K172" s="5" t="n">
        <f aca="false">I172/J172</f>
        <v>9.78420966685022E-008</v>
      </c>
      <c r="L172" s="5" t="n">
        <f aca="false">I172/J172</f>
        <v>9.78420966685022E-008</v>
      </c>
      <c r="M172" s="5" t="n">
        <f aca="false">M171+M170</f>
        <v>1.50804340016808E+035</v>
      </c>
      <c r="N172" s="6" t="n">
        <f aca="false">(M172-$O$2)/(M172+$O$2)</f>
        <v>1</v>
      </c>
      <c r="O172" s="0" t="n">
        <v>1049</v>
      </c>
      <c r="P172" s="5" t="n">
        <f aca="false">(O172-13)/(O172+13)</f>
        <v>0.975517890772128</v>
      </c>
      <c r="Q172" s="5" t="n">
        <f aca="false">LOG(O172)</f>
        <v>3.02077548819356</v>
      </c>
      <c r="R172" s="0" t="n">
        <v>0</v>
      </c>
      <c r="S172" s="1" t="n">
        <v>6.84330437628637E-033</v>
      </c>
      <c r="T172" s="0" t="n">
        <v>0</v>
      </c>
      <c r="U172" s="5" t="n">
        <f aca="false">_xlfn.FLOOR.MATH(R172*A172+S172*M172+T172*$O$2)+D172+E172</f>
        <v>1049</v>
      </c>
      <c r="V172" s="0" t="n">
        <f aca="false">MOD(X172,78)</f>
        <v>35</v>
      </c>
      <c r="W172" s="5" t="str">
        <f aca="false">IF(U172=X172,"success","next")</f>
        <v>success</v>
      </c>
      <c r="X172" s="5" t="n">
        <f aca="false">O172</f>
        <v>1049</v>
      </c>
    </row>
    <row r="173" customFormat="false" ht="12.8" hidden="false" customHeight="false" outlineLevel="0" collapsed="false">
      <c r="A173" s="4" t="n">
        <v>171</v>
      </c>
      <c r="B173" s="5" t="n">
        <f aca="false">MOD(A173,$O$2)</f>
        <v>2</v>
      </c>
      <c r="C173" s="5" t="n">
        <f aca="false">MOD(A173,64)</f>
        <v>43</v>
      </c>
      <c r="D173" s="0" t="n">
        <v>3</v>
      </c>
      <c r="E173" s="0" t="n">
        <v>1</v>
      </c>
      <c r="F173" s="0" t="str">
        <f aca="false">DEC2BIN(E173)</f>
        <v>1</v>
      </c>
      <c r="G173" s="5" t="str">
        <f aca="false">BIN2HEX(F173)</f>
        <v>1</v>
      </c>
      <c r="H173" s="5" t="str">
        <f aca="false">DEC2BIN(A173)</f>
        <v>10101011</v>
      </c>
      <c r="I173" s="5" t="n">
        <f aca="false">(A173-1)/(A173+1)</f>
        <v>0.988372093023256</v>
      </c>
      <c r="J173" s="5" t="n">
        <f aca="false">I173+H173</f>
        <v>10101011.9883721</v>
      </c>
      <c r="K173" s="5" t="n">
        <f aca="false">I173/J173</f>
        <v>9.78488189263643E-008</v>
      </c>
      <c r="L173" s="5" t="n">
        <f aca="false">I173/J173</f>
        <v>9.78488189263643E-008</v>
      </c>
      <c r="M173" s="5" t="n">
        <f aca="false">M172+M171</f>
        <v>2.44006547798191E+035</v>
      </c>
      <c r="N173" s="6" t="n">
        <f aca="false">(M173-$O$2)/(M173+$O$2)</f>
        <v>1</v>
      </c>
      <c r="O173" s="0" t="n">
        <v>1051</v>
      </c>
      <c r="P173" s="5" t="n">
        <f aca="false">(O173-13)/(O173+13)</f>
        <v>0.975563909774436</v>
      </c>
      <c r="Q173" s="5" t="n">
        <f aca="false">LOG(O173)</f>
        <v>3.02160271602824</v>
      </c>
      <c r="R173" s="0" t="n">
        <v>1</v>
      </c>
      <c r="S173" s="1" t="n">
        <v>3.53679033528951E-033</v>
      </c>
      <c r="T173" s="0" t="n">
        <v>1</v>
      </c>
      <c r="U173" s="5" t="n">
        <f aca="false">_xlfn.FLOOR.MATH(R173*A173+S173*M173+T173*$O$2)+D173+E173</f>
        <v>1051</v>
      </c>
      <c r="V173" s="0" t="n">
        <f aca="false">MOD(X173,78)</f>
        <v>37</v>
      </c>
      <c r="W173" s="5" t="str">
        <f aca="false">IF(U173=X173,"success","next")</f>
        <v>success</v>
      </c>
      <c r="X173" s="5" t="n">
        <f aca="false">O173</f>
        <v>1051</v>
      </c>
    </row>
    <row r="174" customFormat="false" ht="12.8" hidden="false" customHeight="false" outlineLevel="0" collapsed="false">
      <c r="A174" s="4" t="n">
        <v>172</v>
      </c>
      <c r="B174" s="5" t="n">
        <f aca="false">MOD(A174,$O$2)</f>
        <v>3</v>
      </c>
      <c r="C174" s="5" t="n">
        <f aca="false">MOD(A174,64)</f>
        <v>44</v>
      </c>
      <c r="D174" s="0" t="n">
        <v>11</v>
      </c>
      <c r="E174" s="0" t="n">
        <v>8</v>
      </c>
      <c r="F174" s="0" t="str">
        <f aca="false">DEC2BIN(E174)</f>
        <v>1000</v>
      </c>
      <c r="G174" s="5" t="str">
        <f aca="false">BIN2HEX(F174)</f>
        <v>8</v>
      </c>
      <c r="H174" s="5" t="str">
        <f aca="false">DEC2BIN(A174)</f>
        <v>10101100</v>
      </c>
      <c r="I174" s="5" t="n">
        <f aca="false">(A174-1)/(A174+1)</f>
        <v>0.988439306358382</v>
      </c>
      <c r="J174" s="5" t="n">
        <f aca="false">I174+H174</f>
        <v>10101100.9884393</v>
      </c>
      <c r="K174" s="5" t="n">
        <f aca="false">I174/J174</f>
        <v>9.78546108478322E-008</v>
      </c>
      <c r="L174" s="5" t="n">
        <f aca="false">I174/J174</f>
        <v>9.78546108478322E-008</v>
      </c>
      <c r="M174" s="5" t="n">
        <f aca="false">M173+M172</f>
        <v>3.94810887814999E+035</v>
      </c>
      <c r="N174" s="6" t="n">
        <f aca="false">(M174-$O$2)/(M174+$O$2)</f>
        <v>1</v>
      </c>
      <c r="O174" s="0" t="n">
        <v>1061</v>
      </c>
      <c r="P174" s="5" t="n">
        <f aca="false">(O174-13)/(O174+13)</f>
        <v>0.975791433891992</v>
      </c>
      <c r="Q174" s="5" t="n">
        <f aca="false">LOG(O174)</f>
        <v>3.02571538390134</v>
      </c>
      <c r="R174" s="0" t="n">
        <v>0</v>
      </c>
      <c r="S174" s="1" t="n">
        <v>2.63923825851596E-033</v>
      </c>
      <c r="T174" s="0" t="n">
        <v>0</v>
      </c>
      <c r="U174" s="5" t="n">
        <f aca="false">_xlfn.FLOOR.MATH(R174*A174+S174*M174+T174*$O$2)+D174+E174</f>
        <v>1061</v>
      </c>
      <c r="V174" s="0" t="n">
        <f aca="false">MOD(X174,78)</f>
        <v>47</v>
      </c>
      <c r="W174" s="5" t="str">
        <f aca="false">IF(U174=X174,"success","next")</f>
        <v>success</v>
      </c>
      <c r="X174" s="5" t="n">
        <f aca="false">O174</f>
        <v>1061</v>
      </c>
    </row>
    <row r="175" customFormat="false" ht="12.8" hidden="false" customHeight="false" outlineLevel="0" collapsed="false">
      <c r="A175" s="4" t="n">
        <v>173</v>
      </c>
      <c r="B175" s="5" t="n">
        <f aca="false">MOD(A175,$O$2)</f>
        <v>4</v>
      </c>
      <c r="C175" s="5" t="n">
        <f aca="false">MOD(A175,64)</f>
        <v>45</v>
      </c>
      <c r="D175" s="0" t="n">
        <v>6</v>
      </c>
      <c r="E175" s="0" t="n">
        <v>2</v>
      </c>
      <c r="F175" s="0" t="str">
        <f aca="false">DEC2BIN(E175)</f>
        <v>10</v>
      </c>
      <c r="G175" s="5" t="str">
        <f aca="false">BIN2HEX(F175)</f>
        <v>2</v>
      </c>
      <c r="H175" s="5" t="str">
        <f aca="false">DEC2BIN(A175)</f>
        <v>10101101</v>
      </c>
      <c r="I175" s="5" t="n">
        <f aca="false">(A175-1)/(A175+1)</f>
        <v>0.988505747126437</v>
      </c>
      <c r="J175" s="5" t="n">
        <f aca="false">I175+H175</f>
        <v>10101101.9885057</v>
      </c>
      <c r="K175" s="5" t="n">
        <f aca="false">I175/J175</f>
        <v>9.78611787358724E-008</v>
      </c>
      <c r="L175" s="5" t="n">
        <f aca="false">I175/J175</f>
        <v>9.78611787358724E-008</v>
      </c>
      <c r="M175" s="5" t="n">
        <f aca="false">M174+M173</f>
        <v>6.38817435613191E+035</v>
      </c>
      <c r="N175" s="6" t="n">
        <f aca="false">(M175-$O$2)/(M175+$O$2)</f>
        <v>1</v>
      </c>
      <c r="O175" s="0" t="n">
        <v>1063</v>
      </c>
      <c r="P175" s="5" t="n">
        <f aca="false">(O175-13)/(O175+13)</f>
        <v>0.975836431226766</v>
      </c>
      <c r="Q175" s="5" t="n">
        <f aca="false">LOG(O175)</f>
        <v>3.0265332645233</v>
      </c>
      <c r="R175" s="0" t="n">
        <v>1</v>
      </c>
      <c r="S175" s="1" t="n">
        <v>1.36032605178639E-033</v>
      </c>
      <c r="T175" s="0" t="n">
        <v>1</v>
      </c>
      <c r="U175" s="5" t="n">
        <f aca="false">_xlfn.FLOOR.MATH(R175*A175+S175*M175+T175*$O$2)+D175+E175</f>
        <v>1063</v>
      </c>
      <c r="V175" s="0" t="n">
        <f aca="false">MOD(X175,78)</f>
        <v>49</v>
      </c>
      <c r="W175" s="5" t="str">
        <f aca="false">IF(U175=X175,"success","next")</f>
        <v>success</v>
      </c>
      <c r="X175" s="5" t="n">
        <f aca="false">O175</f>
        <v>1063</v>
      </c>
    </row>
    <row r="176" customFormat="false" ht="12.8" hidden="false" customHeight="false" outlineLevel="0" collapsed="false">
      <c r="A176" s="4" t="n">
        <v>174</v>
      </c>
      <c r="B176" s="5" t="n">
        <f aca="false">MOD(A176,$O$2)</f>
        <v>5</v>
      </c>
      <c r="C176" s="5" t="n">
        <f aca="false">MOD(A176,64)</f>
        <v>46</v>
      </c>
      <c r="D176" s="0" t="n">
        <v>1</v>
      </c>
      <c r="E176" s="0" t="n">
        <v>4</v>
      </c>
      <c r="F176" s="0" t="str">
        <f aca="false">DEC2BIN(E176)</f>
        <v>100</v>
      </c>
      <c r="G176" s="5" t="str">
        <f aca="false">BIN2HEX(F176)</f>
        <v>4</v>
      </c>
      <c r="H176" s="5" t="str">
        <f aca="false">DEC2BIN(A176)</f>
        <v>10101110</v>
      </c>
      <c r="I176" s="5" t="n">
        <f aca="false">(A176-1)/(A176+1)</f>
        <v>0.988571428571428</v>
      </c>
      <c r="J176" s="5" t="n">
        <f aca="false">I176+H176</f>
        <v>10101110.9885714</v>
      </c>
      <c r="K176" s="5" t="n">
        <f aca="false">I176/J176</f>
        <v>9.78675939399058E-008</v>
      </c>
      <c r="L176" s="5" t="n">
        <f aca="false">I176/J176</f>
        <v>9.78675939399058E-008</v>
      </c>
      <c r="M176" s="5" t="n">
        <f aca="false">M175+M174</f>
        <v>1.03362832342819E+036</v>
      </c>
      <c r="N176" s="6" t="n">
        <f aca="false">(M176-$O$2)/(M176+$O$2)</f>
        <v>1</v>
      </c>
      <c r="O176" s="0" t="n">
        <v>1069</v>
      </c>
      <c r="P176" s="5" t="n">
        <f aca="false">(O176-13)/(O176+13)</f>
        <v>0.975970425138632</v>
      </c>
      <c r="Q176" s="5" t="n">
        <f aca="false">LOG(O176)</f>
        <v>3.02897770520878</v>
      </c>
      <c r="R176" s="0" t="n">
        <v>0</v>
      </c>
      <c r="S176" s="1" t="n">
        <v>1.02938355681961E-033</v>
      </c>
      <c r="T176" s="0" t="n">
        <v>0</v>
      </c>
      <c r="U176" s="5" t="n">
        <f aca="false">_xlfn.FLOOR.MATH(R176*A176+S176*M176+T176*$O$2)+D176+E176</f>
        <v>1069</v>
      </c>
      <c r="V176" s="0" t="n">
        <f aca="false">MOD(X176,78)</f>
        <v>55</v>
      </c>
      <c r="W176" s="5" t="str">
        <f aca="false">IF(U176=X176,"success","next")</f>
        <v>success</v>
      </c>
      <c r="X176" s="5" t="n">
        <f aca="false">O176</f>
        <v>1069</v>
      </c>
    </row>
    <row r="177" customFormat="false" ht="12.8" hidden="false" customHeight="false" outlineLevel="0" collapsed="false">
      <c r="A177" s="4" t="n">
        <v>175</v>
      </c>
      <c r="B177" s="5" t="n">
        <f aca="false">MOD(A177,$O$2)</f>
        <v>6</v>
      </c>
      <c r="C177" s="5" t="n">
        <f aca="false">MOD(A177,64)</f>
        <v>47</v>
      </c>
      <c r="D177" s="0" t="n">
        <v>9</v>
      </c>
      <c r="E177" s="0" t="n">
        <v>15</v>
      </c>
      <c r="F177" s="0" t="str">
        <f aca="false">DEC2BIN(E177)</f>
        <v>1111</v>
      </c>
      <c r="G177" s="5" t="str">
        <f aca="false">BIN2HEX(F177)</f>
        <v>F</v>
      </c>
      <c r="H177" s="5" t="str">
        <f aca="false">DEC2BIN(A177)</f>
        <v>10101111</v>
      </c>
      <c r="I177" s="5" t="n">
        <f aca="false">(A177-1)/(A177+1)</f>
        <v>0.988636363636364</v>
      </c>
      <c r="J177" s="5" t="n">
        <f aca="false">I177+H177</f>
        <v>10101111.9886364</v>
      </c>
      <c r="K177" s="5" t="n">
        <f aca="false">I177/J177</f>
        <v>9.78740127570676E-008</v>
      </c>
      <c r="L177" s="5" t="n">
        <f aca="false">I177/J177</f>
        <v>9.78740127570676E-008</v>
      </c>
      <c r="M177" s="5" t="n">
        <f aca="false">M176+M175</f>
        <v>1.67244575904138E+036</v>
      </c>
      <c r="N177" s="6" t="n">
        <f aca="false">(M177-$O$2)/(M177+$O$2)</f>
        <v>1</v>
      </c>
      <c r="O177" s="0" t="n">
        <v>1087</v>
      </c>
      <c r="P177" s="5" t="n">
        <f aca="false">(O177-13)/(O177+13)</f>
        <v>0.976363636363636</v>
      </c>
      <c r="Q177" s="5" t="n">
        <f aca="false">LOG(O177)</f>
        <v>3.03622954408629</v>
      </c>
      <c r="R177" s="0" t="n">
        <v>1</v>
      </c>
      <c r="S177" s="1" t="n">
        <v>5.23185876295047E-034</v>
      </c>
      <c r="T177" s="0" t="n">
        <v>1</v>
      </c>
      <c r="U177" s="5" t="n">
        <f aca="false">_xlfn.FLOOR.MATH(R177*A177+S177*M177+T177*$O$2)+D177+E177</f>
        <v>1087</v>
      </c>
      <c r="V177" s="0" t="n">
        <f aca="false">MOD(X177,78)</f>
        <v>73</v>
      </c>
      <c r="W177" s="5" t="str">
        <f aca="false">IF(U177=X177,"success","next")</f>
        <v>success</v>
      </c>
      <c r="X177" s="5" t="n">
        <f aca="false">O177</f>
        <v>1087</v>
      </c>
    </row>
    <row r="178" customFormat="false" ht="12.8" hidden="false" customHeight="false" outlineLevel="0" collapsed="false">
      <c r="A178" s="4" t="n">
        <v>176</v>
      </c>
      <c r="B178" s="5" t="n">
        <f aca="false">MOD(A178,$O$2)</f>
        <v>7</v>
      </c>
      <c r="C178" s="5" t="n">
        <f aca="false">MOD(A178,64)</f>
        <v>48</v>
      </c>
      <c r="D178" s="0" t="n">
        <v>4</v>
      </c>
      <c r="E178" s="0" t="n">
        <v>3</v>
      </c>
      <c r="F178" s="0" t="str">
        <f aca="false">DEC2BIN(E178)</f>
        <v>11</v>
      </c>
      <c r="G178" s="5" t="str">
        <f aca="false">BIN2HEX(F178)</f>
        <v>3</v>
      </c>
      <c r="H178" s="5" t="str">
        <f aca="false">DEC2BIN(A178)</f>
        <v>10110000</v>
      </c>
      <c r="I178" s="5" t="n">
        <f aca="false">(A178-1)/(A178+1)</f>
        <v>0.988700564971751</v>
      </c>
      <c r="J178" s="5" t="n">
        <f aca="false">I178+H178</f>
        <v>10110000.9887006</v>
      </c>
      <c r="K178" s="5" t="n">
        <f aca="false">I178/J178</f>
        <v>9.77943094245759E-008</v>
      </c>
      <c r="L178" s="5" t="n">
        <f aca="false">I178/J178</f>
        <v>9.77943094245759E-008</v>
      </c>
      <c r="M178" s="5" t="n">
        <f aca="false">M177+M176</f>
        <v>2.70607408246957E+036</v>
      </c>
      <c r="N178" s="6" t="n">
        <f aca="false">(M178-$O$2)/(M178+$O$2)</f>
        <v>1</v>
      </c>
      <c r="O178" s="0" t="n">
        <v>1091</v>
      </c>
      <c r="P178" s="5" t="n">
        <f aca="false">(O178-13)/(O178+13)</f>
        <v>0.976449275362319</v>
      </c>
      <c r="Q178" s="5" t="n">
        <f aca="false">LOG(O178)</f>
        <v>3.03782475058834</v>
      </c>
      <c r="R178" s="0" t="n">
        <v>0</v>
      </c>
      <c r="S178" s="1" t="n">
        <v>4.00580311907329E-034</v>
      </c>
      <c r="T178" s="0" t="n">
        <v>0</v>
      </c>
      <c r="U178" s="5" t="n">
        <f aca="false">_xlfn.FLOOR.MATH(R178*A178+S178*M178+T178*$O$2)+D178+E178</f>
        <v>1091</v>
      </c>
      <c r="V178" s="0" t="n">
        <f aca="false">MOD(X178,78)</f>
        <v>77</v>
      </c>
      <c r="W178" s="5" t="str">
        <f aca="false">IF(U178=X178,"success","next")</f>
        <v>success</v>
      </c>
      <c r="X178" s="5" t="n">
        <f aca="false">O178</f>
        <v>1091</v>
      </c>
    </row>
    <row r="179" customFormat="false" ht="12.8" hidden="false" customHeight="false" outlineLevel="0" collapsed="false">
      <c r="A179" s="4" t="n">
        <v>177</v>
      </c>
      <c r="B179" s="5" t="n">
        <f aca="false">MOD(A179,$O$2)</f>
        <v>8</v>
      </c>
      <c r="C179" s="5" t="n">
        <f aca="false">MOD(A179,64)</f>
        <v>49</v>
      </c>
      <c r="D179" s="0" t="n">
        <v>12</v>
      </c>
      <c r="E179" s="0" t="n">
        <v>4</v>
      </c>
      <c r="F179" s="0" t="str">
        <f aca="false">DEC2BIN(E179)</f>
        <v>100</v>
      </c>
      <c r="G179" s="5" t="str">
        <f aca="false">BIN2HEX(F179)</f>
        <v>4</v>
      </c>
      <c r="H179" s="5" t="str">
        <f aca="false">DEC2BIN(A179)</f>
        <v>10110001</v>
      </c>
      <c r="I179" s="5" t="n">
        <f aca="false">(A179-1)/(A179+1)</f>
        <v>0.98876404494382</v>
      </c>
      <c r="J179" s="5" t="n">
        <f aca="false">I179+H179</f>
        <v>10110001.988764</v>
      </c>
      <c r="K179" s="5" t="n">
        <f aca="false">I179/J179</f>
        <v>9.7800578678689E-008</v>
      </c>
      <c r="L179" s="5" t="n">
        <f aca="false">I179/J179</f>
        <v>9.7800578678689E-008</v>
      </c>
      <c r="M179" s="5" t="n">
        <f aca="false">M178+M177</f>
        <v>4.37851984151095E+036</v>
      </c>
      <c r="N179" s="6" t="n">
        <f aca="false">(M179-$O$2)/(M179+$O$2)</f>
        <v>1</v>
      </c>
      <c r="O179" s="0" t="n">
        <v>1093</v>
      </c>
      <c r="P179" s="5" t="n">
        <f aca="false">(O179-13)/(O179+13)</f>
        <v>0.976491862567812</v>
      </c>
      <c r="Q179" s="5" t="n">
        <f aca="false">LOG(O179)</f>
        <v>3.0386201619497</v>
      </c>
      <c r="R179" s="0" t="n">
        <v>1</v>
      </c>
      <c r="S179" s="1" t="n">
        <v>2.02579874502501E-034</v>
      </c>
      <c r="T179" s="0" t="n">
        <v>1</v>
      </c>
      <c r="U179" s="5" t="n">
        <f aca="false">_xlfn.FLOOR.MATH(R179*A179+S179*M179+T179*$O$2)+D179+E179</f>
        <v>1093</v>
      </c>
      <c r="V179" s="0" t="n">
        <f aca="false">MOD(X179,78)</f>
        <v>1</v>
      </c>
      <c r="W179" s="5" t="str">
        <f aca="false">IF(U179=X179,"success","next")</f>
        <v>success</v>
      </c>
      <c r="X179" s="5" t="n">
        <f aca="false">O179</f>
        <v>1093</v>
      </c>
    </row>
    <row r="180" customFormat="false" ht="12.8" hidden="false" customHeight="false" outlineLevel="0" collapsed="false">
      <c r="A180" s="4" t="n">
        <v>178</v>
      </c>
      <c r="B180" s="5" t="n">
        <f aca="false">MOD(A180,$O$2)</f>
        <v>9</v>
      </c>
      <c r="C180" s="5" t="n">
        <f aca="false">MOD(A180,64)</f>
        <v>50</v>
      </c>
      <c r="D180" s="0" t="n">
        <v>7</v>
      </c>
      <c r="E180" s="0" t="n">
        <v>14</v>
      </c>
      <c r="F180" s="0" t="str">
        <f aca="false">DEC2BIN(E180)</f>
        <v>1110</v>
      </c>
      <c r="G180" s="5" t="str">
        <f aca="false">BIN2HEX(F180)</f>
        <v>E</v>
      </c>
      <c r="H180" s="5" t="str">
        <f aca="false">DEC2BIN(A180)</f>
        <v>10110010</v>
      </c>
      <c r="I180" s="5" t="n">
        <f aca="false">(A180-1)/(A180+1)</f>
        <v>0.988826815642458</v>
      </c>
      <c r="J180" s="5" t="n">
        <f aca="false">I180+H180</f>
        <v>10110010.9888268</v>
      </c>
      <c r="K180" s="5" t="n">
        <f aca="false">I180/J180</f>
        <v>9.78067003819551E-008</v>
      </c>
      <c r="L180" s="5" t="n">
        <f aca="false">I180/J180</f>
        <v>9.78067003819551E-008</v>
      </c>
      <c r="M180" s="5" t="n">
        <f aca="false">M179+M178</f>
        <v>7.08459392398052E+036</v>
      </c>
      <c r="N180" s="6" t="n">
        <f aca="false">(M180-$O$2)/(M180+$O$2)</f>
        <v>1</v>
      </c>
      <c r="O180" s="0" t="n">
        <v>1097</v>
      </c>
      <c r="P180" s="5" t="n">
        <f aca="false">(O180-13)/(O180+13)</f>
        <v>0.976576576576577</v>
      </c>
      <c r="Q180" s="5" t="n">
        <f aca="false">LOG(O180)</f>
        <v>3.04020662757471</v>
      </c>
      <c r="R180" s="0" t="n">
        <v>0</v>
      </c>
      <c r="S180" s="1" t="n">
        <v>1.51878853120694E-034</v>
      </c>
      <c r="T180" s="0" t="n">
        <v>0</v>
      </c>
      <c r="U180" s="5" t="n">
        <f aca="false">_xlfn.FLOOR.MATH(R180*A180+S180*M180+T180*$O$2)+D180+E180</f>
        <v>1097</v>
      </c>
      <c r="V180" s="0" t="n">
        <f aca="false">MOD(X180,78)</f>
        <v>5</v>
      </c>
      <c r="W180" s="5" t="str">
        <f aca="false">IF(U180=X180,"success","next")</f>
        <v>success</v>
      </c>
      <c r="X180" s="5" t="n">
        <f aca="false">O180</f>
        <v>1097</v>
      </c>
    </row>
    <row r="181" customFormat="false" ht="12.8" hidden="false" customHeight="false" outlineLevel="0" collapsed="false">
      <c r="A181" s="4" t="n">
        <v>179</v>
      </c>
      <c r="B181" s="5" t="n">
        <f aca="false">MOD(A181,$O$2)</f>
        <v>10</v>
      </c>
      <c r="C181" s="5" t="n">
        <f aca="false">MOD(A181,64)</f>
        <v>51</v>
      </c>
      <c r="D181" s="0" t="n">
        <v>2</v>
      </c>
      <c r="E181" s="0" t="n">
        <v>8</v>
      </c>
      <c r="F181" s="0" t="str">
        <f aca="false">DEC2BIN(E181)</f>
        <v>1000</v>
      </c>
      <c r="G181" s="5" t="str">
        <f aca="false">BIN2HEX(F181)</f>
        <v>8</v>
      </c>
      <c r="H181" s="5" t="str">
        <f aca="false">DEC2BIN(A181)</f>
        <v>10110011</v>
      </c>
      <c r="I181" s="5" t="n">
        <f aca="false">(A181-1)/(A181+1)</f>
        <v>0.988888888888889</v>
      </c>
      <c r="J181" s="5" t="n">
        <f aca="false">I181+H181</f>
        <v>10110011.9888889</v>
      </c>
      <c r="K181" s="5" t="n">
        <f aca="false">I181/J181</f>
        <v>9.78128304868182E-008</v>
      </c>
      <c r="L181" s="5" t="n">
        <f aca="false">I181/J181</f>
        <v>9.78128304868182E-008</v>
      </c>
      <c r="M181" s="5" t="n">
        <f aca="false">M180+M179</f>
        <v>1.14631137654915E+037</v>
      </c>
      <c r="N181" s="6" t="n">
        <f aca="false">(M181-$O$2)/(M181+$O$2)</f>
        <v>1</v>
      </c>
      <c r="O181" s="0" t="n">
        <v>1103</v>
      </c>
      <c r="P181" s="5" t="n">
        <f aca="false">(O181-13)/(O181+13)</f>
        <v>0.976702508960573</v>
      </c>
      <c r="Q181" s="5" t="n">
        <f aca="false">LOG(O181)</f>
        <v>3.04257551244019</v>
      </c>
      <c r="R181" s="0" t="n">
        <v>1</v>
      </c>
      <c r="S181" s="1" t="n">
        <v>7.85999352734654E-035</v>
      </c>
      <c r="T181" s="0" t="n">
        <v>1</v>
      </c>
      <c r="U181" s="5" t="n">
        <f aca="false">_xlfn.FLOOR.MATH(R181*A181+S181*M181+T181*$O$2)+D181+E181</f>
        <v>1103</v>
      </c>
      <c r="V181" s="0" t="n">
        <f aca="false">MOD(X181,78)</f>
        <v>11</v>
      </c>
      <c r="W181" s="5" t="str">
        <f aca="false">IF(U181=X181,"success","next")</f>
        <v>success</v>
      </c>
      <c r="X181" s="5" t="n">
        <f aca="false">O181</f>
        <v>1103</v>
      </c>
    </row>
    <row r="182" customFormat="false" ht="12.8" hidden="false" customHeight="false" outlineLevel="0" collapsed="false">
      <c r="A182" s="4" t="n">
        <v>180</v>
      </c>
      <c r="B182" s="5" t="n">
        <f aca="false">MOD(A182,$O$2)</f>
        <v>11</v>
      </c>
      <c r="C182" s="5" t="n">
        <f aca="false">MOD(A182,64)</f>
        <v>52</v>
      </c>
      <c r="D182" s="0" t="n">
        <v>10</v>
      </c>
      <c r="E182" s="0" t="n">
        <v>1</v>
      </c>
      <c r="F182" s="0" t="str">
        <f aca="false">DEC2BIN(E182)</f>
        <v>1</v>
      </c>
      <c r="G182" s="5" t="str">
        <f aca="false">BIN2HEX(F182)</f>
        <v>1</v>
      </c>
      <c r="H182" s="5" t="str">
        <f aca="false">DEC2BIN(A182)</f>
        <v>10110100</v>
      </c>
      <c r="I182" s="5" t="n">
        <f aca="false">(A182-1)/(A182+1)</f>
        <v>0.988950276243094</v>
      </c>
      <c r="J182" s="5" t="n">
        <f aca="false">I182+H182</f>
        <v>10110100.9889503</v>
      </c>
      <c r="K182" s="5" t="n">
        <f aca="false">I182/J182</f>
        <v>9.78180413157056E-008</v>
      </c>
      <c r="L182" s="5" t="n">
        <f aca="false">I182/J182</f>
        <v>9.78180413157056E-008</v>
      </c>
      <c r="M182" s="5" t="n">
        <f aca="false">M181+M180</f>
        <v>1.8547707689472E+037</v>
      </c>
      <c r="N182" s="6" t="n">
        <f aca="false">(M182-$O$2)/(M182+$O$2)</f>
        <v>1</v>
      </c>
      <c r="O182" s="0" t="n">
        <v>1109</v>
      </c>
      <c r="P182" s="5" t="n">
        <f aca="false">(O182-13)/(O182+13)</f>
        <v>0.976827094474153</v>
      </c>
      <c r="Q182" s="5" t="n">
        <f aca="false">LOG(O182)</f>
        <v>3.04493154614916</v>
      </c>
      <c r="R182" s="0" t="n">
        <v>0</v>
      </c>
      <c r="S182" s="1" t="n">
        <v>5.91986901229441E-035</v>
      </c>
      <c r="T182" s="0" t="n">
        <v>0</v>
      </c>
      <c r="U182" s="5" t="n">
        <f aca="false">_xlfn.FLOOR.MATH(R182*A182+S182*M182+T182*$O$2)+D182+E182</f>
        <v>1109</v>
      </c>
      <c r="V182" s="0" t="n">
        <f aca="false">MOD(X182,78)</f>
        <v>17</v>
      </c>
      <c r="W182" s="5" t="str">
        <f aca="false">IF(U182=X182,"success","next")</f>
        <v>success</v>
      </c>
      <c r="X182" s="5" t="n">
        <f aca="false">O182</f>
        <v>1109</v>
      </c>
    </row>
    <row r="183" customFormat="false" ht="12.8" hidden="false" customHeight="false" outlineLevel="0" collapsed="false">
      <c r="A183" s="4" t="n">
        <v>181</v>
      </c>
      <c r="B183" s="5" t="n">
        <f aca="false">MOD(A183,$O$2)</f>
        <v>12</v>
      </c>
      <c r="C183" s="5" t="n">
        <f aca="false">MOD(A183,64)</f>
        <v>53</v>
      </c>
      <c r="D183" s="0" t="n">
        <v>5</v>
      </c>
      <c r="E183" s="0" t="n">
        <v>9</v>
      </c>
      <c r="F183" s="0" t="str">
        <f aca="false">DEC2BIN(E183)</f>
        <v>1001</v>
      </c>
      <c r="G183" s="5" t="str">
        <f aca="false">BIN2HEX(F183)</f>
        <v>9</v>
      </c>
      <c r="H183" s="5" t="str">
        <f aca="false">DEC2BIN(A183)</f>
        <v>10110101</v>
      </c>
      <c r="I183" s="5" t="n">
        <f aca="false">(A183-1)/(A183+1)</f>
        <v>0.989010989010989</v>
      </c>
      <c r="J183" s="5" t="n">
        <f aca="false">I183+H183</f>
        <v>10110101.989011</v>
      </c>
      <c r="K183" s="5" t="n">
        <f aca="false">I183/J183</f>
        <v>9.78240367986375E-008</v>
      </c>
      <c r="L183" s="5" t="n">
        <f aca="false">I183/J183</f>
        <v>9.78240367986375E-008</v>
      </c>
      <c r="M183" s="5" t="n">
        <f aca="false">M182+M181</f>
        <v>3.00108214549635E+037</v>
      </c>
      <c r="N183" s="6" t="n">
        <f aca="false">(M183-$O$2)/(M183+$O$2)</f>
        <v>1</v>
      </c>
      <c r="O183" s="0" t="n">
        <v>1117</v>
      </c>
      <c r="P183" s="5" t="n">
        <f aca="false">(O183-13)/(O183+13)</f>
        <v>0.976991150442478</v>
      </c>
      <c r="Q183" s="5" t="n">
        <f aca="false">LOG(O183)</f>
        <v>3.04805317311561</v>
      </c>
      <c r="R183" s="0" t="n">
        <v>1</v>
      </c>
      <c r="S183" s="1" t="n">
        <v>3.02890742715628E-035</v>
      </c>
      <c r="T183" s="0" t="n">
        <v>1</v>
      </c>
      <c r="U183" s="5" t="n">
        <f aca="false">_xlfn.FLOOR.MATH(R183*A183+S183*M183+T183*$O$2)+D183+E183</f>
        <v>1117</v>
      </c>
      <c r="V183" s="0" t="n">
        <f aca="false">MOD(X183,78)</f>
        <v>25</v>
      </c>
      <c r="W183" s="5" t="str">
        <f aca="false">IF(U183=X183,"success","next")</f>
        <v>success</v>
      </c>
      <c r="X183" s="5" t="n">
        <f aca="false">O183</f>
        <v>1117</v>
      </c>
    </row>
    <row r="184" customFormat="false" ht="12.8" hidden="false" customHeight="false" outlineLevel="0" collapsed="false">
      <c r="A184" s="4" t="n">
        <v>182</v>
      </c>
      <c r="B184" s="5" t="n">
        <f aca="false">MOD(A184,$O$2)</f>
        <v>0</v>
      </c>
      <c r="C184" s="5" t="n">
        <f aca="false">MOD(A184,64)</f>
        <v>54</v>
      </c>
      <c r="D184" s="0" t="n">
        <v>0</v>
      </c>
      <c r="E184" s="0" t="n">
        <v>0</v>
      </c>
      <c r="F184" s="0" t="str">
        <f aca="false">DEC2BIN(E184)</f>
        <v>0</v>
      </c>
      <c r="G184" s="5" t="str">
        <f aca="false">BIN2HEX(F184)</f>
        <v>0</v>
      </c>
      <c r="H184" s="5" t="str">
        <f aca="false">DEC2BIN(A184)</f>
        <v>10110110</v>
      </c>
      <c r="I184" s="5" t="n">
        <f aca="false">(A184-1)/(A184+1)</f>
        <v>0.989071038251366</v>
      </c>
      <c r="J184" s="5" t="n">
        <f aca="false">I184+H184</f>
        <v>10110110.989071</v>
      </c>
      <c r="K184" s="5" t="n">
        <f aca="false">I184/J184</f>
        <v>9.78298892386587E-008</v>
      </c>
      <c r="L184" s="5" t="n">
        <f aca="false">I184/J184</f>
        <v>9.78298892386587E-008</v>
      </c>
      <c r="M184" s="5" t="n">
        <f aca="false">M183+M182</f>
        <v>4.85585291444354E+037</v>
      </c>
      <c r="N184" s="6" t="n">
        <f aca="false">(M184-$O$2)/(M184+$O$2)</f>
        <v>1</v>
      </c>
      <c r="O184" s="0" t="n">
        <v>1123</v>
      </c>
      <c r="P184" s="5" t="n">
        <f aca="false">(O184-13)/(O184+13)</f>
        <v>0.977112676056338</v>
      </c>
      <c r="Q184" s="5" t="n">
        <f aca="false">LOG(O184)</f>
        <v>3.05037975626146</v>
      </c>
      <c r="R184" s="0" t="n">
        <v>0</v>
      </c>
      <c r="S184" s="1" t="n">
        <v>2.31267301499121E-035</v>
      </c>
      <c r="T184" s="0" t="n">
        <v>0</v>
      </c>
      <c r="U184" s="5" t="n">
        <f aca="false">_xlfn.FLOOR.MATH(R184*A184+S184*M184+T184*$O$2)+D184+E184</f>
        <v>1123</v>
      </c>
      <c r="V184" s="0" t="n">
        <f aca="false">MOD(X184,78)</f>
        <v>31</v>
      </c>
      <c r="W184" s="5" t="str">
        <f aca="false">IF(U184=X184,"success","next")</f>
        <v>success</v>
      </c>
      <c r="X184" s="5" t="n">
        <f aca="false">O184</f>
        <v>1123</v>
      </c>
    </row>
    <row r="185" customFormat="false" ht="12.8" hidden="false" customHeight="false" outlineLevel="0" collapsed="false">
      <c r="A185" s="4" t="n">
        <v>183</v>
      </c>
      <c r="B185" s="5" t="n">
        <f aca="false">MOD(A185,$O$2)</f>
        <v>1</v>
      </c>
      <c r="C185" s="5" t="n">
        <f aca="false">MOD(A185,64)</f>
        <v>55</v>
      </c>
      <c r="D185" s="0" t="n">
        <v>8</v>
      </c>
      <c r="E185" s="0" t="n">
        <v>9</v>
      </c>
      <c r="F185" s="0" t="str">
        <f aca="false">DEC2BIN(E185)</f>
        <v>1001</v>
      </c>
      <c r="G185" s="5" t="str">
        <f aca="false">BIN2HEX(F185)</f>
        <v>9</v>
      </c>
      <c r="H185" s="5" t="str">
        <f aca="false">DEC2BIN(A185)</f>
        <v>10110111</v>
      </c>
      <c r="I185" s="5" t="n">
        <f aca="false">(A185-1)/(A185+1)</f>
        <v>0.989130434782609</v>
      </c>
      <c r="J185" s="5" t="n">
        <f aca="false">I185+H185</f>
        <v>10110111.9891304</v>
      </c>
      <c r="K185" s="5" t="n">
        <f aca="false">I185/J185</f>
        <v>9.78357545243852E-008</v>
      </c>
      <c r="L185" s="5" t="n">
        <f aca="false">I185/J185</f>
        <v>9.78357545243852E-008</v>
      </c>
      <c r="M185" s="5" t="n">
        <f aca="false">M184+M183</f>
        <v>7.85693505993989E+037</v>
      </c>
      <c r="N185" s="6" t="n">
        <f aca="false">(M185-$O$2)/(M185+$O$2)</f>
        <v>1</v>
      </c>
      <c r="O185" s="0" t="n">
        <v>1129</v>
      </c>
      <c r="P185" s="5" t="n">
        <f aca="false">(O185-13)/(O185+13)</f>
        <v>0.97723292469352</v>
      </c>
      <c r="Q185" s="5" t="n">
        <f aca="false">LOG(O185)</f>
        <v>3.05269394192497</v>
      </c>
      <c r="R185" s="0" t="n">
        <v>1</v>
      </c>
      <c r="S185" s="1" t="n">
        <v>1.16584901493001E-035</v>
      </c>
      <c r="T185" s="0" t="n">
        <v>1</v>
      </c>
      <c r="U185" s="5" t="n">
        <f aca="false">_xlfn.FLOOR.MATH(R185*A185+S185*M185+T185*$O$2)+D185+E185</f>
        <v>1129</v>
      </c>
      <c r="V185" s="0" t="n">
        <f aca="false">MOD(X185,78)</f>
        <v>37</v>
      </c>
      <c r="W185" s="5" t="str">
        <f aca="false">IF(U185=X185,"success","next")</f>
        <v>success</v>
      </c>
      <c r="X185" s="5" t="n">
        <f aca="false">O185</f>
        <v>1129</v>
      </c>
    </row>
    <row r="186" customFormat="false" ht="12.8" hidden="false" customHeight="false" outlineLevel="0" collapsed="false">
      <c r="A186" s="4" t="n">
        <v>184</v>
      </c>
      <c r="B186" s="5" t="n">
        <f aca="false">MOD(A186,$O$2)</f>
        <v>2</v>
      </c>
      <c r="C186" s="5" t="n">
        <f aca="false">MOD(A186,64)</f>
        <v>56</v>
      </c>
      <c r="D186" s="0" t="n">
        <v>3</v>
      </c>
      <c r="E186" s="0" t="n">
        <v>1</v>
      </c>
      <c r="F186" s="0" t="str">
        <f aca="false">DEC2BIN(E186)</f>
        <v>1</v>
      </c>
      <c r="G186" s="5" t="str">
        <f aca="false">BIN2HEX(F186)</f>
        <v>1</v>
      </c>
      <c r="H186" s="5" t="str">
        <f aca="false">DEC2BIN(A186)</f>
        <v>10111000</v>
      </c>
      <c r="I186" s="5" t="n">
        <f aca="false">(A186-1)/(A186+1)</f>
        <v>0.989189189189189</v>
      </c>
      <c r="J186" s="5" t="n">
        <f aca="false">I186+H186</f>
        <v>10111000.9891892</v>
      </c>
      <c r="K186" s="5" t="n">
        <f aca="false">I186/J186</f>
        <v>9.78329633482227E-008</v>
      </c>
      <c r="L186" s="5" t="n">
        <f aca="false">I186/J186</f>
        <v>9.78329633482227E-008</v>
      </c>
      <c r="M186" s="5" t="n">
        <f aca="false">M185+M184</f>
        <v>1.27127879743834E+038</v>
      </c>
      <c r="N186" s="6" t="n">
        <f aca="false">(M186-$O$2)/(M186+$O$2)</f>
        <v>1</v>
      </c>
      <c r="O186" s="0" t="n">
        <v>1151</v>
      </c>
      <c r="P186" s="5" t="n">
        <f aca="false">(O186-13)/(O186+13)</f>
        <v>0.97766323024055</v>
      </c>
      <c r="Q186" s="5" t="n">
        <f aca="false">LOG(O186)</f>
        <v>3.06107532362979</v>
      </c>
      <c r="R186" s="0" t="n">
        <v>0</v>
      </c>
      <c r="S186" s="1" t="n">
        <v>9.02241115254366E-036</v>
      </c>
      <c r="T186" s="0" t="n">
        <v>0</v>
      </c>
      <c r="U186" s="5" t="n">
        <f aca="false">_xlfn.FLOOR.MATH(R186*A186+S186*M186+T186*$O$2)+D186+E186</f>
        <v>1151</v>
      </c>
      <c r="V186" s="0" t="n">
        <f aca="false">MOD(X186,78)</f>
        <v>59</v>
      </c>
      <c r="W186" s="5" t="str">
        <f aca="false">IF(U186=X186,"success","next")</f>
        <v>success</v>
      </c>
      <c r="X186" s="5" t="n">
        <f aca="false">O186</f>
        <v>1151</v>
      </c>
    </row>
    <row r="187" customFormat="false" ht="12.8" hidden="false" customHeight="false" outlineLevel="0" collapsed="false">
      <c r="A187" s="4" t="n">
        <v>185</v>
      </c>
      <c r="B187" s="5" t="n">
        <f aca="false">MOD(A187,$O$2)</f>
        <v>3</v>
      </c>
      <c r="C187" s="5" t="n">
        <f aca="false">MOD(A187,64)</f>
        <v>57</v>
      </c>
      <c r="D187" s="0" t="n">
        <v>11</v>
      </c>
      <c r="E187" s="0" t="n">
        <v>8</v>
      </c>
      <c r="F187" s="0" t="str">
        <f aca="false">DEC2BIN(E187)</f>
        <v>1000</v>
      </c>
      <c r="G187" s="5" t="str">
        <f aca="false">BIN2HEX(F187)</f>
        <v>8</v>
      </c>
      <c r="H187" s="5" t="str">
        <f aca="false">DEC2BIN(A187)</f>
        <v>10111001</v>
      </c>
      <c r="I187" s="5" t="n">
        <f aca="false">(A187-1)/(A187+1)</f>
        <v>0.989247311827957</v>
      </c>
      <c r="J187" s="5" t="n">
        <f aca="false">I187+H187</f>
        <v>10111001.9892473</v>
      </c>
      <c r="K187" s="5" t="n">
        <f aca="false">I187/J187</f>
        <v>9.78387021266524E-008</v>
      </c>
      <c r="L187" s="5" t="n">
        <f aca="false">I187/J187</f>
        <v>9.78387021266524E-008</v>
      </c>
      <c r="M187" s="5" t="n">
        <f aca="false">M186+M185</f>
        <v>2.05697230343233E+038</v>
      </c>
      <c r="N187" s="6" t="n">
        <f aca="false">(M187-$O$2)/(M187+$O$2)</f>
        <v>1</v>
      </c>
      <c r="O187" s="0" t="n">
        <v>1153</v>
      </c>
      <c r="P187" s="5" t="n">
        <f aca="false">(O187-13)/(O187+13)</f>
        <v>0.97770154373928</v>
      </c>
      <c r="Q187" s="5" t="n">
        <f aca="false">LOG(O187)</f>
        <v>3.0618293072947</v>
      </c>
      <c r="R187" s="0" t="n">
        <v>1</v>
      </c>
      <c r="S187" s="1" t="n">
        <v>4.55037726292259E-036</v>
      </c>
      <c r="T187" s="0" t="n">
        <v>1</v>
      </c>
      <c r="U187" s="5" t="n">
        <f aca="false">_xlfn.FLOOR.MATH(R187*A187+S187*M187+T187*$O$2)+D187+E187</f>
        <v>1153</v>
      </c>
      <c r="V187" s="0" t="n">
        <f aca="false">MOD(X187,78)</f>
        <v>61</v>
      </c>
      <c r="W187" s="5" t="str">
        <f aca="false">IF(U187=X187,"success","next")</f>
        <v>success</v>
      </c>
      <c r="X187" s="5" t="n">
        <f aca="false">O187</f>
        <v>1153</v>
      </c>
    </row>
    <row r="188" customFormat="false" ht="12.8" hidden="false" customHeight="false" outlineLevel="0" collapsed="false">
      <c r="A188" s="4" t="n">
        <v>186</v>
      </c>
      <c r="B188" s="5" t="n">
        <f aca="false">MOD(A188,$O$2)</f>
        <v>4</v>
      </c>
      <c r="C188" s="5" t="n">
        <f aca="false">MOD(A188,64)</f>
        <v>58</v>
      </c>
      <c r="D188" s="0" t="n">
        <v>6</v>
      </c>
      <c r="E188" s="0" t="n">
        <v>2</v>
      </c>
      <c r="F188" s="0" t="str">
        <f aca="false">DEC2BIN(E188)</f>
        <v>10</v>
      </c>
      <c r="G188" s="5" t="str">
        <f aca="false">BIN2HEX(F188)</f>
        <v>2</v>
      </c>
      <c r="H188" s="5" t="str">
        <f aca="false">DEC2BIN(A188)</f>
        <v>10111010</v>
      </c>
      <c r="I188" s="5" t="n">
        <f aca="false">(A188-1)/(A188+1)</f>
        <v>0.989304812834225</v>
      </c>
      <c r="J188" s="5" t="n">
        <f aca="false">I188+H188</f>
        <v>10111010.9893048</v>
      </c>
      <c r="K188" s="5" t="n">
        <f aca="false">I188/J188</f>
        <v>9.78443020070582E-008</v>
      </c>
      <c r="L188" s="5" t="n">
        <f aca="false">I188/J188</f>
        <v>9.78443020070582E-008</v>
      </c>
      <c r="M188" s="5" t="n">
        <f aca="false">M187+M186</f>
        <v>3.32825110087068E+038</v>
      </c>
      <c r="N188" s="6" t="n">
        <f aca="false">(M188-$O$2)/(M188+$O$2)</f>
        <v>1</v>
      </c>
      <c r="O188" s="0" t="n">
        <v>1163</v>
      </c>
      <c r="P188" s="5" t="n">
        <f aca="false">(O188-13)/(O188+13)</f>
        <v>0.977891156462585</v>
      </c>
      <c r="Q188" s="5" t="n">
        <f aca="false">LOG(O188)</f>
        <v>3.06557971472845</v>
      </c>
      <c r="R188" s="0" t="n">
        <v>0</v>
      </c>
      <c r="S188" s="1" t="n">
        <v>3.47029104774532E-036</v>
      </c>
      <c r="T188" s="0" t="n">
        <v>0</v>
      </c>
      <c r="U188" s="5" t="n">
        <f aca="false">_xlfn.FLOOR.MATH(R188*A188+S188*M188+T188*$O$2)+D188+E188</f>
        <v>1163</v>
      </c>
      <c r="V188" s="0" t="n">
        <f aca="false">MOD(X188,78)</f>
        <v>71</v>
      </c>
      <c r="W188" s="5" t="str">
        <f aca="false">IF(U188=X188,"success","next")</f>
        <v>success</v>
      </c>
      <c r="X188" s="5" t="n">
        <f aca="false">O188</f>
        <v>1163</v>
      </c>
    </row>
    <row r="189" customFormat="false" ht="12.8" hidden="false" customHeight="false" outlineLevel="0" collapsed="false">
      <c r="A189" s="4" t="n">
        <v>187</v>
      </c>
      <c r="B189" s="5" t="n">
        <f aca="false">MOD(A189,$O$2)</f>
        <v>5</v>
      </c>
      <c r="C189" s="5" t="n">
        <f aca="false">MOD(A189,64)</f>
        <v>59</v>
      </c>
      <c r="D189" s="0" t="n">
        <v>1</v>
      </c>
      <c r="E189" s="0" t="n">
        <v>4</v>
      </c>
      <c r="F189" s="0" t="str">
        <f aca="false">DEC2BIN(E189)</f>
        <v>100</v>
      </c>
      <c r="G189" s="5" t="str">
        <f aca="false">BIN2HEX(F189)</f>
        <v>4</v>
      </c>
      <c r="H189" s="5" t="str">
        <f aca="false">DEC2BIN(A189)</f>
        <v>10111011</v>
      </c>
      <c r="I189" s="5" t="n">
        <f aca="false">(A189-1)/(A189+1)</f>
        <v>0.98936170212766</v>
      </c>
      <c r="J189" s="5" t="n">
        <f aca="false">I189+H189</f>
        <v>10111011.9893617</v>
      </c>
      <c r="K189" s="5" t="n">
        <f aca="false">I189/J189</f>
        <v>9.7849918798298E-008</v>
      </c>
      <c r="L189" s="5" t="n">
        <f aca="false">I189/J189</f>
        <v>9.7849918798298E-008</v>
      </c>
      <c r="M189" s="5" t="n">
        <f aca="false">M188+M187</f>
        <v>5.38522340430301E+038</v>
      </c>
      <c r="N189" s="6" t="n">
        <f aca="false">(M189-$O$2)/(M189+$O$2)</f>
        <v>1</v>
      </c>
      <c r="O189" s="0" t="n">
        <v>1171</v>
      </c>
      <c r="P189" s="5" t="n">
        <f aca="false">(O189-13)/(O189+13)</f>
        <v>0.978040540540541</v>
      </c>
      <c r="Q189" s="5" t="n">
        <f aca="false">LOG(O189)</f>
        <v>3.06855689507236</v>
      </c>
      <c r="R189" s="0" t="n">
        <v>1</v>
      </c>
      <c r="S189" s="1" t="n">
        <v>1.79379744808382E-036</v>
      </c>
      <c r="T189" s="0" t="n">
        <v>1</v>
      </c>
      <c r="U189" s="5" t="n">
        <f aca="false">_xlfn.FLOOR.MATH(R189*A189+S189*M189+T189*$O$2)+D189+E189</f>
        <v>1171</v>
      </c>
      <c r="V189" s="0" t="n">
        <f aca="false">MOD(X189,78)</f>
        <v>1</v>
      </c>
      <c r="W189" s="5" t="str">
        <f aca="false">IF(U189=X189,"success","next")</f>
        <v>success</v>
      </c>
      <c r="X189" s="5" t="n">
        <f aca="false">O189</f>
        <v>1171</v>
      </c>
    </row>
    <row r="190" customFormat="false" ht="12.8" hidden="false" customHeight="false" outlineLevel="0" collapsed="false">
      <c r="A190" s="4" t="n">
        <v>188</v>
      </c>
      <c r="B190" s="5" t="n">
        <f aca="false">MOD(A190,$O$2)</f>
        <v>6</v>
      </c>
      <c r="C190" s="5" t="n">
        <f aca="false">MOD(A190,64)</f>
        <v>60</v>
      </c>
      <c r="D190" s="0" t="n">
        <v>9</v>
      </c>
      <c r="E190" s="0" t="n">
        <v>15</v>
      </c>
      <c r="F190" s="0" t="str">
        <f aca="false">DEC2BIN(E190)</f>
        <v>1111</v>
      </c>
      <c r="G190" s="5" t="str">
        <f aca="false">BIN2HEX(F190)</f>
        <v>F</v>
      </c>
      <c r="H190" s="5" t="str">
        <f aca="false">DEC2BIN(A190)</f>
        <v>10111100</v>
      </c>
      <c r="I190" s="5" t="n">
        <f aca="false">(A190-1)/(A190+1)</f>
        <v>0.989417989417989</v>
      </c>
      <c r="J190" s="5" t="n">
        <f aca="false">I190+H190</f>
        <v>10111100.989418</v>
      </c>
      <c r="K190" s="5" t="n">
        <f aca="false">I190/J190</f>
        <v>9.78546243829913E-008</v>
      </c>
      <c r="L190" s="5" t="n">
        <f aca="false">I190/J190</f>
        <v>9.78546243829913E-008</v>
      </c>
      <c r="M190" s="5" t="n">
        <f aca="false">M189+M188</f>
        <v>8.71347450517368E+038</v>
      </c>
      <c r="N190" s="6" t="n">
        <f aca="false">(M190-$O$2)/(M190+$O$2)</f>
        <v>1</v>
      </c>
      <c r="O190" s="0" t="n">
        <v>1181</v>
      </c>
      <c r="P190" s="5" t="n">
        <f aca="false">(O190-13)/(O190+13)</f>
        <v>0.97822445561139</v>
      </c>
      <c r="Q190" s="5" t="n">
        <f aca="false">LOG(O190)</f>
        <v>3.07224989761351</v>
      </c>
      <c r="R190" s="0" t="n">
        <v>0</v>
      </c>
      <c r="S190" s="1" t="n">
        <v>1.32782852501952E-036</v>
      </c>
      <c r="T190" s="0" t="n">
        <v>0</v>
      </c>
      <c r="U190" s="5" t="n">
        <f aca="false">_xlfn.FLOOR.MATH(R190*A190+S190*M190+T190*$O$2)+D190+E190</f>
        <v>1181</v>
      </c>
      <c r="V190" s="0" t="n">
        <f aca="false">MOD(X190,78)</f>
        <v>11</v>
      </c>
      <c r="W190" s="5" t="str">
        <f aca="false">IF(U190=X190,"success","next")</f>
        <v>success</v>
      </c>
      <c r="X190" s="5" t="n">
        <f aca="false">O190</f>
        <v>1181</v>
      </c>
    </row>
    <row r="191" customFormat="false" ht="12.8" hidden="false" customHeight="false" outlineLevel="0" collapsed="false">
      <c r="A191" s="4" t="n">
        <v>189</v>
      </c>
      <c r="B191" s="5" t="n">
        <f aca="false">MOD(A191,$O$2)</f>
        <v>7</v>
      </c>
      <c r="C191" s="5" t="n">
        <f aca="false">MOD(A191,64)</f>
        <v>61</v>
      </c>
      <c r="D191" s="0" t="n">
        <v>4</v>
      </c>
      <c r="E191" s="0" t="n">
        <v>3</v>
      </c>
      <c r="F191" s="0" t="str">
        <f aca="false">DEC2BIN(E191)</f>
        <v>11</v>
      </c>
      <c r="G191" s="5" t="str">
        <f aca="false">BIN2HEX(F191)</f>
        <v>3</v>
      </c>
      <c r="H191" s="5" t="str">
        <f aca="false">DEC2BIN(A191)</f>
        <v>10111101</v>
      </c>
      <c r="I191" s="5" t="n">
        <f aca="false">(A191-1)/(A191+1)</f>
        <v>0.989473684210526</v>
      </c>
      <c r="J191" s="5" t="n">
        <f aca="false">I191+H191</f>
        <v>10111101.9894737</v>
      </c>
      <c r="K191" s="5" t="n">
        <f aca="false">I191/J191</f>
        <v>9.78601229856679E-008</v>
      </c>
      <c r="L191" s="5" t="n">
        <f aca="false">I191/J191</f>
        <v>9.78601229856679E-008</v>
      </c>
      <c r="M191" s="5" t="n">
        <f aca="false">M190+M189</f>
        <v>1.40986979094767E+039</v>
      </c>
      <c r="N191" s="6" t="n">
        <f aca="false">(M191-$O$2)/(M191+$O$2)</f>
        <v>1</v>
      </c>
      <c r="O191" s="0" t="n">
        <v>1187</v>
      </c>
      <c r="P191" s="5" t="n">
        <f aca="false">(O191-13)/(O191+13)</f>
        <v>0.978333333333333</v>
      </c>
      <c r="Q191" s="5" t="n">
        <f aca="false">LOG(O191)</f>
        <v>3.07445071895459</v>
      </c>
      <c r="R191" s="0" t="n">
        <v>1</v>
      </c>
      <c r="S191" s="1" t="n">
        <v>6.93681080536253E-037</v>
      </c>
      <c r="T191" s="0" t="n">
        <v>1</v>
      </c>
      <c r="U191" s="5" t="n">
        <f aca="false">_xlfn.FLOOR.MATH(R191*A191+S191*M191+T191*$O$2)+D191+E191</f>
        <v>1187</v>
      </c>
      <c r="V191" s="0" t="n">
        <f aca="false">MOD(X191,78)</f>
        <v>17</v>
      </c>
      <c r="W191" s="5" t="str">
        <f aca="false">IF(U191=X191,"success","next")</f>
        <v>success</v>
      </c>
      <c r="X191" s="5" t="n">
        <f aca="false">O191</f>
        <v>1187</v>
      </c>
    </row>
    <row r="192" customFormat="false" ht="12.8" hidden="false" customHeight="false" outlineLevel="0" collapsed="false">
      <c r="A192" s="4" t="n">
        <v>190</v>
      </c>
      <c r="B192" s="5" t="n">
        <f aca="false">MOD(A192,$O$2)</f>
        <v>8</v>
      </c>
      <c r="C192" s="5" t="n">
        <f aca="false">MOD(A192,64)</f>
        <v>62</v>
      </c>
      <c r="D192" s="0" t="n">
        <v>12</v>
      </c>
      <c r="E192" s="0" t="n">
        <v>4</v>
      </c>
      <c r="F192" s="0" t="str">
        <f aca="false">DEC2BIN(E192)</f>
        <v>100</v>
      </c>
      <c r="G192" s="5" t="str">
        <f aca="false">BIN2HEX(F192)</f>
        <v>4</v>
      </c>
      <c r="H192" s="5" t="str">
        <f aca="false">DEC2BIN(A192)</f>
        <v>10111110</v>
      </c>
      <c r="I192" s="5" t="n">
        <f aca="false">(A192-1)/(A192+1)</f>
        <v>0.989528795811518</v>
      </c>
      <c r="J192" s="5" t="n">
        <f aca="false">I192+H192</f>
        <v>10111110.9895288</v>
      </c>
      <c r="K192" s="5" t="n">
        <f aca="false">I192/J192</f>
        <v>9.7865486476836E-008</v>
      </c>
      <c r="L192" s="5" t="n">
        <f aca="false">I192/J192</f>
        <v>9.7865486476836E-008</v>
      </c>
      <c r="M192" s="5" t="n">
        <f aca="false">M191+M190</f>
        <v>2.28121724146504E+039</v>
      </c>
      <c r="N192" s="6" t="n">
        <f aca="false">(M192-$O$2)/(M192+$O$2)</f>
        <v>1</v>
      </c>
      <c r="O192" s="0" t="n">
        <v>1193</v>
      </c>
      <c r="P192" s="5" t="n">
        <f aca="false">(O192-13)/(O192+13)</f>
        <v>0.978441127694859</v>
      </c>
      <c r="Q192" s="5" t="n">
        <f aca="false">LOG(O192)</f>
        <v>3.07664044367034</v>
      </c>
      <c r="R192" s="0" t="n">
        <v>0</v>
      </c>
      <c r="S192" s="1" t="n">
        <v>5.15952614510361E-037</v>
      </c>
      <c r="T192" s="0" t="n">
        <v>0</v>
      </c>
      <c r="U192" s="5" t="n">
        <f aca="false">_xlfn.FLOOR.MATH(R192*A192+S192*M192+T192*$O$2)+D192+E192</f>
        <v>1193</v>
      </c>
      <c r="V192" s="0" t="n">
        <f aca="false">MOD(X192,78)</f>
        <v>23</v>
      </c>
      <c r="W192" s="5" t="str">
        <f aca="false">IF(U192=X192,"success","next")</f>
        <v>success</v>
      </c>
      <c r="X192" s="5" t="n">
        <f aca="false">O192</f>
        <v>1193</v>
      </c>
    </row>
    <row r="193" customFormat="false" ht="12.8" hidden="false" customHeight="false" outlineLevel="0" collapsed="false">
      <c r="A193" s="4" t="n">
        <v>191</v>
      </c>
      <c r="B193" s="5" t="n">
        <f aca="false">MOD(A193,$O$2)</f>
        <v>9</v>
      </c>
      <c r="C193" s="5" t="n">
        <f aca="false">MOD(A193,64)</f>
        <v>63</v>
      </c>
      <c r="D193" s="0" t="n">
        <v>7</v>
      </c>
      <c r="E193" s="0" t="n">
        <v>14</v>
      </c>
      <c r="F193" s="0" t="str">
        <f aca="false">DEC2BIN(E193)</f>
        <v>1110</v>
      </c>
      <c r="G193" s="5" t="str">
        <f aca="false">BIN2HEX(F193)</f>
        <v>E</v>
      </c>
      <c r="H193" s="5" t="str">
        <f aca="false">DEC2BIN(A193)</f>
        <v>10111111</v>
      </c>
      <c r="I193" s="5" t="n">
        <f aca="false">(A193-1)/(A193+1)</f>
        <v>0.989583333333333</v>
      </c>
      <c r="J193" s="5" t="n">
        <f aca="false">I193+H193</f>
        <v>10111111.9895833</v>
      </c>
      <c r="K193" s="5" t="n">
        <f aca="false">I193/J193</f>
        <v>9.7870870617675E-008</v>
      </c>
      <c r="L193" s="5" t="n">
        <f aca="false">I193/J193</f>
        <v>9.7870870617675E-008</v>
      </c>
      <c r="M193" s="5" t="n">
        <f aca="false">M192+M191</f>
        <v>3.69108703241271E+039</v>
      </c>
      <c r="N193" s="6" t="n">
        <f aca="false">(M193-$O$2)/(M193+$O$2)</f>
        <v>1</v>
      </c>
      <c r="O193" s="0" t="n">
        <v>1201</v>
      </c>
      <c r="P193" s="5" t="n">
        <f aca="false">(O193-13)/(O193+13)</f>
        <v>0.978583196046129</v>
      </c>
      <c r="Q193" s="5" t="n">
        <f aca="false">LOG(O193)</f>
        <v>3.07954300740291</v>
      </c>
      <c r="R193" s="4" t="n">
        <v>1</v>
      </c>
      <c r="S193" s="1" t="n">
        <v>2.64420749613707E-037</v>
      </c>
      <c r="T193" s="0" t="n">
        <v>1</v>
      </c>
      <c r="U193" s="5" t="n">
        <f aca="false">_xlfn.FLOOR.MATH(R193*A193+S193*M193+T193*$O$2)+D193+E193</f>
        <v>1201</v>
      </c>
      <c r="V193" s="0" t="n">
        <f aca="false">MOD(X193,78)</f>
        <v>31</v>
      </c>
      <c r="W193" s="5" t="str">
        <f aca="false">IF(U193=X193,"success","next")</f>
        <v>success</v>
      </c>
      <c r="X193" s="5" t="n">
        <f aca="false">O193</f>
        <v>1201</v>
      </c>
    </row>
    <row r="194" customFormat="false" ht="12.8" hidden="false" customHeight="false" outlineLevel="0" collapsed="false">
      <c r="A194" s="4" t="n">
        <v>192</v>
      </c>
      <c r="B194" s="5" t="n">
        <f aca="false">MOD(A194,$O$2)</f>
        <v>10</v>
      </c>
      <c r="C194" s="5" t="n">
        <f aca="false">MOD(A194,64)</f>
        <v>0</v>
      </c>
      <c r="D194" s="0" t="n">
        <v>2</v>
      </c>
      <c r="E194" s="0" t="n">
        <v>8</v>
      </c>
      <c r="F194" s="0" t="str">
        <f aca="false">DEC2BIN(E194)</f>
        <v>1000</v>
      </c>
      <c r="G194" s="5" t="str">
        <f aca="false">BIN2HEX(F194)</f>
        <v>8</v>
      </c>
      <c r="H194" s="5" t="str">
        <f aca="false">DEC2BIN(A194)</f>
        <v>11000000</v>
      </c>
      <c r="I194" s="5" t="n">
        <f aca="false">(A194-1)/(A194+1)</f>
        <v>0.989637305699482</v>
      </c>
      <c r="J194" s="5" t="n">
        <f aca="false">I194+H194</f>
        <v>11000000.9896373</v>
      </c>
      <c r="K194" s="5" t="n">
        <f aca="false">I194/J194</f>
        <v>8.99670196967966E-008</v>
      </c>
      <c r="L194" s="5" t="n">
        <f aca="false">I194/J194</f>
        <v>8.99670196967966E-008</v>
      </c>
      <c r="M194" s="5" t="n">
        <f aca="false">M193+M192</f>
        <v>5.97230427387775E+039</v>
      </c>
      <c r="N194" s="6" t="n">
        <f aca="false">(M194-$O$2)/(M194+$O$2)</f>
        <v>1</v>
      </c>
      <c r="O194" s="0" t="n">
        <v>1213</v>
      </c>
      <c r="P194" s="5" t="n">
        <f aca="false">(O194-13)/(O194+13)</f>
        <v>0.978792822185971</v>
      </c>
      <c r="Q194" s="5" t="n">
        <f aca="false">LOG(O194)</f>
        <v>3.08386080086657</v>
      </c>
      <c r="R194" s="0" t="n">
        <v>0</v>
      </c>
      <c r="S194" s="1" t="n">
        <v>2.01429790719438E-037</v>
      </c>
      <c r="T194" s="0" t="n">
        <v>0</v>
      </c>
      <c r="U194" s="5" t="n">
        <f aca="false">_xlfn.FLOOR.MATH(R194*A194+S194*M194+T194*$O$2)+D194+E194</f>
        <v>1213</v>
      </c>
      <c r="V194" s="0" t="n">
        <f aca="false">MOD(X194,78)</f>
        <v>43</v>
      </c>
      <c r="W194" s="5" t="str">
        <f aca="false">IF(U194=X194,"success","next")</f>
        <v>success</v>
      </c>
      <c r="X194" s="5" t="n">
        <f aca="false">O194</f>
        <v>1213</v>
      </c>
    </row>
    <row r="195" customFormat="false" ht="12.8" hidden="false" customHeight="false" outlineLevel="0" collapsed="false">
      <c r="A195" s="4" t="n">
        <v>193</v>
      </c>
      <c r="B195" s="5" t="n">
        <f aca="false">MOD(A195,$O$2)</f>
        <v>11</v>
      </c>
      <c r="C195" s="5" t="n">
        <f aca="false">MOD(A195,64)</f>
        <v>1</v>
      </c>
      <c r="D195" s="0" t="n">
        <v>10</v>
      </c>
      <c r="E195" s="0" t="n">
        <v>1</v>
      </c>
      <c r="F195" s="0" t="str">
        <f aca="false">DEC2BIN(E195)</f>
        <v>1</v>
      </c>
      <c r="G195" s="5" t="str">
        <f aca="false">BIN2HEX(F195)</f>
        <v>1</v>
      </c>
      <c r="H195" s="5" t="str">
        <f aca="false">DEC2BIN(A195)</f>
        <v>11000001</v>
      </c>
      <c r="I195" s="5" t="n">
        <f aca="false">(A195-1)/(A195+1)</f>
        <v>0.989690721649485</v>
      </c>
      <c r="J195" s="5" t="n">
        <f aca="false">I195+H195</f>
        <v>11000001.9896907</v>
      </c>
      <c r="K195" s="5" t="n">
        <f aca="false">I195/J195</f>
        <v>8.99718675121177E-008</v>
      </c>
      <c r="L195" s="5" t="n">
        <f aca="false">I195/J195</f>
        <v>8.99718675121177E-008</v>
      </c>
      <c r="M195" s="5" t="n">
        <f aca="false">M194+M193</f>
        <v>9.66339130629045E+039</v>
      </c>
      <c r="N195" s="6" t="n">
        <f aca="false">(M195-$O$2)/(M195+$O$2)</f>
        <v>1</v>
      </c>
      <c r="O195" s="0" t="n">
        <v>1217</v>
      </c>
      <c r="P195" s="5" t="n">
        <f aca="false">(O195-13)/(O195+13)</f>
        <v>0.978861788617886</v>
      </c>
      <c r="Q195" s="5" t="n">
        <f aca="false">LOG(O195)</f>
        <v>3.08529057823006</v>
      </c>
      <c r="R195" s="0" t="n">
        <v>1</v>
      </c>
      <c r="S195" s="1" t="n">
        <v>1.03483339161588E-037</v>
      </c>
      <c r="T195" s="0" t="n">
        <v>1</v>
      </c>
      <c r="U195" s="5" t="n">
        <f aca="false">_xlfn.FLOOR.MATH(R195*A195+S195*M195+T195*$O$2)+D195+E195</f>
        <v>1217</v>
      </c>
      <c r="V195" s="0" t="n">
        <f aca="false">MOD(X195,78)</f>
        <v>47</v>
      </c>
      <c r="W195" s="5" t="str">
        <f aca="false">IF(U195=X195,"success","next")</f>
        <v>success</v>
      </c>
      <c r="X195" s="5" t="n">
        <f aca="false">O195</f>
        <v>1217</v>
      </c>
    </row>
    <row r="196" customFormat="false" ht="12.8" hidden="false" customHeight="false" outlineLevel="0" collapsed="false">
      <c r="A196" s="4" t="n">
        <v>194</v>
      </c>
      <c r="B196" s="5" t="n">
        <f aca="false">MOD(A196,$O$2)</f>
        <v>12</v>
      </c>
      <c r="C196" s="5" t="n">
        <f aca="false">MOD(A196,64)</f>
        <v>2</v>
      </c>
      <c r="D196" s="4" t="n">
        <v>5</v>
      </c>
      <c r="E196" s="4" t="n">
        <v>9</v>
      </c>
      <c r="F196" s="5" t="str">
        <f aca="false">DEC2BIN(E196)</f>
        <v>1001</v>
      </c>
      <c r="G196" s="5" t="str">
        <f aca="false">BIN2HEX(F196)</f>
        <v>9</v>
      </c>
      <c r="H196" s="5" t="str">
        <f aca="false">DEC2BIN(A196)</f>
        <v>11000010</v>
      </c>
      <c r="I196" s="5" t="n">
        <f aca="false">(A196-1)/(A196+1)</f>
        <v>0.98974358974359</v>
      </c>
      <c r="J196" s="5" t="n">
        <f aca="false">I196+H196</f>
        <v>11000010.9897436</v>
      </c>
      <c r="K196" s="5" t="n">
        <f aca="false">I196/J196</f>
        <v>8.99766000839842E-008</v>
      </c>
      <c r="L196" s="5" t="n">
        <f aca="false">I196/J196</f>
        <v>8.99766000839842E-008</v>
      </c>
      <c r="M196" s="5" t="n">
        <f aca="false">M195+M194</f>
        <v>1.56356955801682E+040</v>
      </c>
      <c r="N196" s="6" t="n">
        <f aca="false">(M196-$O$2)/(M196+$O$2)</f>
        <v>1</v>
      </c>
      <c r="O196" s="0" t="n">
        <v>1223</v>
      </c>
      <c r="P196" s="5" t="n">
        <f aca="false">(O196-13)/(O196+13)</f>
        <v>0.978964401294498</v>
      </c>
      <c r="Q196" s="5" t="n">
        <f aca="false">LOG(O196)</f>
        <v>3.08742645703628</v>
      </c>
      <c r="R196" s="0" t="n">
        <v>0</v>
      </c>
      <c r="S196" s="1" t="n">
        <v>7.73230710332744E-038</v>
      </c>
      <c r="T196" s="0" t="n">
        <v>0</v>
      </c>
      <c r="U196" s="5" t="n">
        <f aca="false">_xlfn.FLOOR.MATH(R196*A196+S196*M196+T196*$O$2)+D196+E196</f>
        <v>1223</v>
      </c>
      <c r="V196" s="0" t="n">
        <f aca="false">MOD(X196,78)</f>
        <v>53</v>
      </c>
      <c r="W196" s="5" t="str">
        <f aca="false">IF(U196=X196,"success","next")</f>
        <v>success</v>
      </c>
      <c r="X196" s="5" t="n">
        <f aca="false">O196</f>
        <v>1223</v>
      </c>
    </row>
    <row r="197" customFormat="false" ht="12.8" hidden="false" customHeight="false" outlineLevel="0" collapsed="false">
      <c r="A197" s="4" t="n">
        <v>195</v>
      </c>
      <c r="B197" s="5" t="n">
        <f aca="false">MOD(A197,$O$2)</f>
        <v>0</v>
      </c>
      <c r="C197" s="5" t="n">
        <f aca="false">MOD(A197,64)</f>
        <v>3</v>
      </c>
      <c r="D197" s="0" t="n">
        <v>0</v>
      </c>
      <c r="E197" s="0" t="n">
        <v>0</v>
      </c>
      <c r="F197" s="0" t="str">
        <f aca="false">DEC2BIN(E197)</f>
        <v>0</v>
      </c>
      <c r="G197" s="5" t="str">
        <f aca="false">BIN2HEX(F197)</f>
        <v>0</v>
      </c>
      <c r="H197" s="5" t="str">
        <f aca="false">DEC2BIN(A197)</f>
        <v>11000011</v>
      </c>
      <c r="I197" s="5" t="n">
        <f aca="false">(A197-1)/(A197+1)</f>
        <v>0.989795918367347</v>
      </c>
      <c r="J197" s="5" t="n">
        <f aca="false">I197+H197</f>
        <v>11000011.9897959</v>
      </c>
      <c r="K197" s="5" t="n">
        <f aca="false">I197/J197</f>
        <v>8.99813490463032E-008</v>
      </c>
      <c r="L197" s="5" t="n">
        <f aca="false">I197/J197</f>
        <v>8.99813490463032E-008</v>
      </c>
      <c r="M197" s="5" t="n">
        <f aca="false">M196+M195</f>
        <v>2.52990868864586E+040</v>
      </c>
      <c r="N197" s="6" t="n">
        <f aca="false">(M197-$O$2)/(M197+$O$2)</f>
        <v>1</v>
      </c>
      <c r="O197" s="0" t="n">
        <v>1229</v>
      </c>
      <c r="P197" s="5" t="n">
        <f aca="false">(O197-13)/(O197+13)</f>
        <v>0.979066022544283</v>
      </c>
      <c r="Q197" s="5" t="n">
        <f aca="false">LOG(O197)</f>
        <v>3.08955188288645</v>
      </c>
      <c r="R197" s="0" t="n">
        <v>1</v>
      </c>
      <c r="S197" s="1" t="n">
        <v>4.0357187774492E-038</v>
      </c>
      <c r="T197" s="4" t="n">
        <v>1</v>
      </c>
      <c r="U197" s="5" t="n">
        <f aca="false">_xlfn.FLOOR.MATH(R197*A197+S197*M197+T197*$O$2)+D197+E197</f>
        <v>1229</v>
      </c>
      <c r="V197" s="0" t="n">
        <f aca="false">MOD(X197,78)</f>
        <v>59</v>
      </c>
      <c r="W197" s="5" t="str">
        <f aca="false">IF(U197=X197,"success","next")</f>
        <v>success</v>
      </c>
      <c r="X197" s="5" t="n">
        <f aca="false">O197</f>
        <v>1229</v>
      </c>
    </row>
    <row r="198" customFormat="false" ht="12.8" hidden="false" customHeight="false" outlineLevel="0" collapsed="false">
      <c r="A198" s="4" t="n">
        <v>196</v>
      </c>
      <c r="B198" s="5" t="n">
        <f aca="false">MOD(A198,$O$2)</f>
        <v>1</v>
      </c>
      <c r="C198" s="5" t="n">
        <f aca="false">MOD(A198,64)</f>
        <v>4</v>
      </c>
      <c r="D198" s="0" t="n">
        <v>8</v>
      </c>
      <c r="E198" s="0" t="n">
        <v>9</v>
      </c>
      <c r="F198" s="0" t="str">
        <f aca="false">DEC2BIN(E198)</f>
        <v>1001</v>
      </c>
      <c r="G198" s="5" t="str">
        <f aca="false">BIN2HEX(F198)</f>
        <v>9</v>
      </c>
      <c r="H198" s="5" t="str">
        <f aca="false">DEC2BIN(A198)</f>
        <v>11000100</v>
      </c>
      <c r="I198" s="5" t="n">
        <f aca="false">(A198-1)/(A198+1)</f>
        <v>0.989847715736041</v>
      </c>
      <c r="J198" s="5" t="n">
        <f aca="false">I198+H198</f>
        <v>11000100.9898477</v>
      </c>
      <c r="K198" s="5" t="n">
        <f aca="false">I198/J198</f>
        <v>8.99853298301168E-008</v>
      </c>
      <c r="L198" s="5" t="n">
        <f aca="false">I198/J198</f>
        <v>8.99853298301168E-008</v>
      </c>
      <c r="M198" s="5" t="n">
        <f aca="false">M197+M196</f>
        <v>4.09347824666268E+040</v>
      </c>
      <c r="N198" s="6" t="n">
        <f aca="false">(M198-$O$2)/(M198+$O$2)</f>
        <v>1</v>
      </c>
      <c r="O198" s="0" t="n">
        <v>1231</v>
      </c>
      <c r="P198" s="5" t="n">
        <f aca="false">(O198-13)/(O198+13)</f>
        <v>0.979099678456592</v>
      </c>
      <c r="Q198" s="5" t="n">
        <f aca="false">LOG(O198)</f>
        <v>3.09025805293132</v>
      </c>
      <c r="R198" s="0" t="n">
        <v>0</v>
      </c>
      <c r="S198" s="1" t="n">
        <v>2.96569305330924E-038</v>
      </c>
      <c r="T198" s="0" t="n">
        <v>0</v>
      </c>
      <c r="U198" s="5" t="n">
        <f aca="false">_xlfn.FLOOR.MATH(R198*A198+S198*M198+T198*$O$2)+D198+E198</f>
        <v>1231</v>
      </c>
      <c r="V198" s="0" t="n">
        <f aca="false">MOD(X198,78)</f>
        <v>61</v>
      </c>
      <c r="W198" s="5" t="str">
        <f aca="false">IF(U198=X198,"success","next")</f>
        <v>success</v>
      </c>
      <c r="X198" s="5" t="n">
        <f aca="false">O198</f>
        <v>1231</v>
      </c>
    </row>
    <row r="199" customFormat="false" ht="12.8" hidden="false" customHeight="false" outlineLevel="0" collapsed="false">
      <c r="A199" s="4" t="n">
        <v>197</v>
      </c>
      <c r="B199" s="5" t="n">
        <f aca="false">MOD(A199,$O$2)</f>
        <v>2</v>
      </c>
      <c r="C199" s="5" t="n">
        <f aca="false">MOD(A199,64)</f>
        <v>5</v>
      </c>
      <c r="D199" s="0" t="n">
        <v>3</v>
      </c>
      <c r="E199" s="0" t="n">
        <v>1</v>
      </c>
      <c r="F199" s="0" t="str">
        <f aca="false">DEC2BIN(E199)</f>
        <v>1</v>
      </c>
      <c r="G199" s="5" t="str">
        <f aca="false">BIN2HEX(F199)</f>
        <v>1</v>
      </c>
      <c r="H199" s="5" t="str">
        <f aca="false">DEC2BIN(A199)</f>
        <v>11000101</v>
      </c>
      <c r="I199" s="5" t="n">
        <f aca="false">(A199-1)/(A199+1)</f>
        <v>0.98989898989899</v>
      </c>
      <c r="J199" s="5" t="n">
        <f aca="false">I199+H199</f>
        <v>11000101.989899</v>
      </c>
      <c r="K199" s="5" t="n">
        <f aca="false">I199/J199</f>
        <v>8.99899828936113E-008</v>
      </c>
      <c r="L199" s="5" t="n">
        <f aca="false">I199/J199</f>
        <v>8.99899828936113E-008</v>
      </c>
      <c r="M199" s="5" t="n">
        <f aca="false">M198+M197</f>
        <v>6.62338693530855E+040</v>
      </c>
      <c r="N199" s="6" t="n">
        <f aca="false">(M199-$O$2)/(M199+$O$2)</f>
        <v>1</v>
      </c>
      <c r="O199" s="0" t="n">
        <v>1237</v>
      </c>
      <c r="P199" s="5" t="n">
        <f aca="false">(O199-13)/(O199+13)</f>
        <v>0.9792</v>
      </c>
      <c r="Q199" s="5" t="n">
        <f aca="false">LOG(O199)</f>
        <v>3.09236969962912</v>
      </c>
      <c r="R199" s="0" t="n">
        <v>1</v>
      </c>
      <c r="S199" s="1" t="n">
        <v>1.54452700709134E-038</v>
      </c>
      <c r="T199" s="0" t="n">
        <v>1</v>
      </c>
      <c r="U199" s="5" t="n">
        <f aca="false">_xlfn.FLOOR.MATH(R199*A199+S199*M199+T199*$O$2)+D199+E199</f>
        <v>1237</v>
      </c>
      <c r="V199" s="0" t="n">
        <f aca="false">MOD(X199,78)</f>
        <v>67</v>
      </c>
      <c r="W199" s="5" t="str">
        <f aca="false">IF(U199=X199,"success","next")</f>
        <v>success</v>
      </c>
      <c r="X199" s="5" t="n">
        <f aca="false">O199</f>
        <v>1237</v>
      </c>
    </row>
    <row r="200" customFormat="false" ht="12.8" hidden="false" customHeight="false" outlineLevel="0" collapsed="false">
      <c r="A200" s="4" t="n">
        <v>198</v>
      </c>
      <c r="B200" s="5" t="n">
        <f aca="false">MOD(A200,$O$2)</f>
        <v>3</v>
      </c>
      <c r="C200" s="5" t="n">
        <f aca="false">MOD(A200,64)</f>
        <v>6</v>
      </c>
      <c r="D200" s="0" t="n">
        <v>11</v>
      </c>
      <c r="E200" s="0" t="n">
        <v>8</v>
      </c>
      <c r="F200" s="0" t="str">
        <f aca="false">DEC2BIN(E200)</f>
        <v>1000</v>
      </c>
      <c r="G200" s="5" t="str">
        <f aca="false">BIN2HEX(F200)</f>
        <v>8</v>
      </c>
      <c r="H200" s="5" t="str">
        <f aca="false">DEC2BIN(A200)</f>
        <v>11000110</v>
      </c>
      <c r="I200" s="5" t="n">
        <f aca="false">(A200-1)/(A200+1)</f>
        <v>0.989949748743718</v>
      </c>
      <c r="J200" s="5" t="n">
        <f aca="false">I200+H200</f>
        <v>11000110.9899497</v>
      </c>
      <c r="K200" s="5" t="n">
        <f aca="false">I200/J200</f>
        <v>8.99945236596418E-008</v>
      </c>
      <c r="L200" s="5" t="n">
        <f aca="false">I200/J200</f>
        <v>8.99945236596418E-008</v>
      </c>
      <c r="M200" s="5" t="n">
        <f aca="false">M199+M198</f>
        <v>1.07168651819712E+041</v>
      </c>
      <c r="N200" s="6" t="n">
        <f aca="false">(M200-$O$2)/(M200+$O$2)</f>
        <v>1</v>
      </c>
      <c r="O200" s="0" t="n">
        <v>1249</v>
      </c>
      <c r="P200" s="5" t="n">
        <f aca="false">(O200-13)/(O200+13)</f>
        <v>0.979397781299525</v>
      </c>
      <c r="Q200" s="5" t="n">
        <f aca="false">LOG(O200)</f>
        <v>3.09656243837414</v>
      </c>
      <c r="R200" s="0" t="n">
        <v>0</v>
      </c>
      <c r="S200" s="1" t="n">
        <v>1.14772368515861E-038</v>
      </c>
      <c r="T200" s="0" t="n">
        <v>0</v>
      </c>
      <c r="U200" s="5" t="n">
        <f aca="false">_xlfn.FLOOR.MATH(R200*A200+S200*M200+T200*$O$2)+D200+E200</f>
        <v>1249</v>
      </c>
      <c r="V200" s="0" t="n">
        <f aca="false">MOD(X200,78)</f>
        <v>1</v>
      </c>
      <c r="W200" s="5" t="str">
        <f aca="false">IF(U200=X200,"success","next")</f>
        <v>success</v>
      </c>
      <c r="X200" s="5" t="n">
        <f aca="false">O200</f>
        <v>1249</v>
      </c>
    </row>
    <row r="201" customFormat="false" ht="12.8" hidden="false" customHeight="false" outlineLevel="0" collapsed="false">
      <c r="A201" s="4" t="n">
        <v>199</v>
      </c>
      <c r="B201" s="5" t="n">
        <f aca="false">MOD(A201,$O$2)</f>
        <v>4</v>
      </c>
      <c r="C201" s="5" t="n">
        <f aca="false">MOD(A201,64)</f>
        <v>7</v>
      </c>
      <c r="D201" s="0" t="n">
        <v>6</v>
      </c>
      <c r="E201" s="0" t="n">
        <v>2</v>
      </c>
      <c r="F201" s="0" t="str">
        <f aca="false">DEC2BIN(E201)</f>
        <v>10</v>
      </c>
      <c r="G201" s="5" t="str">
        <f aca="false">BIN2HEX(F201)</f>
        <v>2</v>
      </c>
      <c r="H201" s="5" t="str">
        <f aca="false">DEC2BIN(A201)</f>
        <v>11000111</v>
      </c>
      <c r="I201" s="5" t="n">
        <f aca="false">(A201-1)/(A201+1)</f>
        <v>0.99</v>
      </c>
      <c r="J201" s="5" t="n">
        <f aca="false">I201+H201</f>
        <v>11000111.99</v>
      </c>
      <c r="K201" s="5" t="n">
        <f aca="false">I201/J201</f>
        <v>8.99990837275103E-008</v>
      </c>
      <c r="L201" s="5" t="n">
        <f aca="false">I201/J201</f>
        <v>8.99990837275103E-008</v>
      </c>
      <c r="M201" s="5" t="n">
        <f aca="false">M200+M199</f>
        <v>1.73402521172798E+041</v>
      </c>
      <c r="N201" s="6" t="n">
        <f aca="false">(M201-$O$2)/(M201+$O$2)</f>
        <v>1</v>
      </c>
      <c r="O201" s="0" t="n">
        <v>1259</v>
      </c>
      <c r="P201" s="5" t="n">
        <f aca="false">(O201-13)/(O201+13)</f>
        <v>0.979559748427673</v>
      </c>
      <c r="Q201" s="5" t="n">
        <f aca="false">LOG(O201)</f>
        <v>3.10002573010786</v>
      </c>
      <c r="R201" s="0" t="n">
        <v>1</v>
      </c>
      <c r="S201" s="1" t="n">
        <v>5.99183906308158E-039</v>
      </c>
      <c r="T201" s="0" t="n">
        <v>1</v>
      </c>
      <c r="U201" s="5" t="n">
        <f aca="false">_xlfn.FLOOR.MATH(R201*A201+S201*M201+T201*$O$2)+D201+E201</f>
        <v>1259</v>
      </c>
      <c r="V201" s="0" t="n">
        <f aca="false">MOD(X201,78)</f>
        <v>11</v>
      </c>
      <c r="W201" s="5" t="str">
        <f aca="false">IF(U201=X201,"success","next")</f>
        <v>success</v>
      </c>
      <c r="X201" s="5" t="n">
        <f aca="false">O201</f>
        <v>1259</v>
      </c>
    </row>
    <row r="202" customFormat="false" ht="12.8" hidden="false" customHeight="false" outlineLevel="0" collapsed="false">
      <c r="A202" s="4" t="n">
        <v>200</v>
      </c>
      <c r="B202" s="5" t="n">
        <f aca="false">MOD(A202,$O$2)</f>
        <v>5</v>
      </c>
      <c r="C202" s="5" t="n">
        <f aca="false">MOD(A202,64)</f>
        <v>8</v>
      </c>
      <c r="D202" s="0" t="n">
        <v>1</v>
      </c>
      <c r="E202" s="0" t="n">
        <v>4</v>
      </c>
      <c r="F202" s="0" t="str">
        <f aca="false">DEC2BIN(E202)</f>
        <v>100</v>
      </c>
      <c r="G202" s="5" t="str">
        <f aca="false">BIN2HEX(F202)</f>
        <v>4</v>
      </c>
      <c r="H202" s="5" t="str">
        <f aca="false">DEC2BIN(A202)</f>
        <v>11001000</v>
      </c>
      <c r="I202" s="5" t="n">
        <f aca="false">(A202-1)/(A202+1)</f>
        <v>0.990049751243781</v>
      </c>
      <c r="J202" s="5" t="n">
        <f aca="false">I202+H202</f>
        <v>11001000.9900498</v>
      </c>
      <c r="K202" s="5" t="n">
        <f aca="false">I202/J202</f>
        <v>8.99963332554253E-008</v>
      </c>
      <c r="L202" s="5" t="n">
        <f aca="false">I202/J202</f>
        <v>8.99963332554253E-008</v>
      </c>
      <c r="M202" s="5" t="n">
        <f aca="false">M201+M200</f>
        <v>2.8057117299251E+041</v>
      </c>
      <c r="N202" s="6" t="n">
        <f aca="false">(M202-$O$2)/(M202+$O$2)</f>
        <v>1</v>
      </c>
      <c r="O202" s="0" t="n">
        <v>1277</v>
      </c>
      <c r="P202" s="5" t="n">
        <f aca="false">(O202-13)/(O202+13)</f>
        <v>0.97984496124031</v>
      </c>
      <c r="Q202" s="5" t="n">
        <f aca="false">LOG(O202)</f>
        <v>3.10619089726341</v>
      </c>
      <c r="R202" s="0" t="n">
        <v>0</v>
      </c>
      <c r="S202" s="1" t="n">
        <v>4.53360901775164E-039</v>
      </c>
      <c r="T202" s="0" t="n">
        <v>0</v>
      </c>
      <c r="U202" s="5" t="n">
        <f aca="false">_xlfn.FLOOR.MATH(R202*A202+S202*M202+T202*$O$2)+D202+E202</f>
        <v>1277</v>
      </c>
      <c r="V202" s="0" t="n">
        <f aca="false">MOD(X202,78)</f>
        <v>29</v>
      </c>
      <c r="W202" s="5" t="str">
        <f aca="false">IF(U202=X202,"success","next")</f>
        <v>success</v>
      </c>
      <c r="X202" s="5" t="n">
        <f aca="false">O202</f>
        <v>1277</v>
      </c>
    </row>
    <row r="203" customFormat="false" ht="12.8" hidden="false" customHeight="false" outlineLevel="0" collapsed="false">
      <c r="A203" s="4" t="n">
        <v>201</v>
      </c>
      <c r="B203" s="5" t="n">
        <f aca="false">MOD(A203,$O$2)</f>
        <v>6</v>
      </c>
      <c r="C203" s="5" t="n">
        <f aca="false">MOD(A203,64)</f>
        <v>9</v>
      </c>
      <c r="D203" s="0" t="n">
        <v>9</v>
      </c>
      <c r="E203" s="0" t="n">
        <v>15</v>
      </c>
      <c r="F203" s="0" t="str">
        <f aca="false">DEC2BIN(E203)</f>
        <v>1111</v>
      </c>
      <c r="G203" s="5" t="str">
        <f aca="false">BIN2HEX(F203)</f>
        <v>F</v>
      </c>
      <c r="H203" s="5" t="str">
        <f aca="false">DEC2BIN(A203)</f>
        <v>11001001</v>
      </c>
      <c r="I203" s="5" t="n">
        <f aca="false">(A203-1)/(A203+1)</f>
        <v>0.99009900990099</v>
      </c>
      <c r="J203" s="5" t="n">
        <f aca="false">I203+H203</f>
        <v>11001001.990099</v>
      </c>
      <c r="K203" s="5" t="n">
        <f aca="false">I203/J203</f>
        <v>9.00008027261596E-008</v>
      </c>
      <c r="L203" s="5" t="n">
        <f aca="false">I203/J203</f>
        <v>9.00008027261596E-008</v>
      </c>
      <c r="M203" s="5" t="n">
        <f aca="false">M202+M201</f>
        <v>4.53973694165308E+041</v>
      </c>
      <c r="N203" s="6" t="n">
        <f aca="false">(M203-$O$2)/(M203+$O$2)</f>
        <v>1</v>
      </c>
      <c r="O203" s="0" t="n">
        <v>1279</v>
      </c>
      <c r="P203" s="5" t="n">
        <f aca="false">(O203-13)/(O203+13)</f>
        <v>0.979876160990712</v>
      </c>
      <c r="Q203" s="5" t="n">
        <f aca="false">LOG(O203)</f>
        <v>3.10687054447865</v>
      </c>
      <c r="R203" s="0" t="n">
        <v>1</v>
      </c>
      <c r="S203" s="1" t="n">
        <v>2.29308440858896E-039</v>
      </c>
      <c r="T203" s="0" t="n">
        <v>1</v>
      </c>
      <c r="U203" s="5" t="n">
        <f aca="false">_xlfn.FLOOR.MATH(R203*A203+S203*M203+T203*$O$2)+D203+E203</f>
        <v>1279</v>
      </c>
      <c r="V203" s="0" t="n">
        <f aca="false">MOD(X203,78)</f>
        <v>31</v>
      </c>
      <c r="W203" s="5" t="str">
        <f aca="false">IF(U203=X203,"success","next")</f>
        <v>success</v>
      </c>
      <c r="X203" s="5" t="n">
        <f aca="false">O203</f>
        <v>1279</v>
      </c>
    </row>
    <row r="204" customFormat="false" ht="12.8" hidden="false" customHeight="false" outlineLevel="0" collapsed="false">
      <c r="A204" s="4" t="n">
        <v>202</v>
      </c>
      <c r="B204" s="5" t="n">
        <f aca="false">MOD(A204,$O$2)</f>
        <v>7</v>
      </c>
      <c r="C204" s="5" t="n">
        <f aca="false">MOD(A204,64)</f>
        <v>10</v>
      </c>
      <c r="D204" s="0" t="n">
        <v>4</v>
      </c>
      <c r="E204" s="0" t="n">
        <v>3</v>
      </c>
      <c r="F204" s="0" t="str">
        <f aca="false">DEC2BIN(E204)</f>
        <v>11</v>
      </c>
      <c r="G204" s="5" t="str">
        <f aca="false">BIN2HEX(F204)</f>
        <v>3</v>
      </c>
      <c r="H204" s="5" t="str">
        <f aca="false">DEC2BIN(A204)</f>
        <v>11001010</v>
      </c>
      <c r="I204" s="5" t="n">
        <f aca="false">(A204-1)/(A204+1)</f>
        <v>0.990147783251232</v>
      </c>
      <c r="J204" s="5" t="n">
        <f aca="false">I204+H204</f>
        <v>11001010.9901478</v>
      </c>
      <c r="K204" s="5" t="n">
        <f aca="false">I204/J204</f>
        <v>9.00051626289604E-008</v>
      </c>
      <c r="L204" s="5" t="n">
        <f aca="false">I204/J204</f>
        <v>9.00051626289604E-008</v>
      </c>
      <c r="M204" s="5" t="n">
        <f aca="false">M203+M202</f>
        <v>7.34544867157818E+041</v>
      </c>
      <c r="N204" s="6" t="n">
        <f aca="false">(M204-$O$2)/(M204+$O$2)</f>
        <v>1</v>
      </c>
      <c r="O204" s="0" t="n">
        <v>1283</v>
      </c>
      <c r="P204" s="5" t="n">
        <f aca="false">(O204-13)/(O204+13)</f>
        <v>0.979938271604938</v>
      </c>
      <c r="Q204" s="5" t="n">
        <f aca="false">LOG(O204)</f>
        <v>3.10822665637493</v>
      </c>
      <c r="R204" s="0" t="n">
        <v>0</v>
      </c>
      <c r="S204" s="1" t="n">
        <v>1.73713010198715E-039</v>
      </c>
      <c r="T204" s="0" t="n">
        <v>0</v>
      </c>
      <c r="U204" s="5" t="n">
        <f aca="false">_xlfn.FLOOR.MATH(R204*A204+S204*M204+T204*$O$2)+D204+E204</f>
        <v>1283</v>
      </c>
      <c r="V204" s="0" t="n">
        <f aca="false">MOD(X204,78)</f>
        <v>35</v>
      </c>
      <c r="W204" s="5" t="str">
        <f aca="false">IF(U204=X204,"success","next")</f>
        <v>success</v>
      </c>
      <c r="X204" s="5" t="n">
        <f aca="false">O204</f>
        <v>1283</v>
      </c>
    </row>
    <row r="205" customFormat="false" ht="12.8" hidden="false" customHeight="false" outlineLevel="0" collapsed="false">
      <c r="A205" s="4" t="n">
        <v>203</v>
      </c>
      <c r="B205" s="5" t="n">
        <f aca="false">MOD(A205,$O$2)</f>
        <v>8</v>
      </c>
      <c r="C205" s="5" t="n">
        <f aca="false">MOD(A205,64)</f>
        <v>11</v>
      </c>
      <c r="D205" s="0" t="n">
        <v>12</v>
      </c>
      <c r="E205" s="0" t="n">
        <v>4</v>
      </c>
      <c r="F205" s="0" t="str">
        <f aca="false">DEC2BIN(E205)</f>
        <v>100</v>
      </c>
      <c r="G205" s="5" t="str">
        <f aca="false">BIN2HEX(F205)</f>
        <v>4</v>
      </c>
      <c r="H205" s="5" t="str">
        <f aca="false">DEC2BIN(A205)</f>
        <v>11001011</v>
      </c>
      <c r="I205" s="5" t="n">
        <f aca="false">(A205-1)/(A205+1)</f>
        <v>0.990196078431373</v>
      </c>
      <c r="J205" s="5" t="n">
        <f aca="false">I205+H205</f>
        <v>11001011.9901961</v>
      </c>
      <c r="K205" s="5" t="n">
        <f aca="false">I205/J205</f>
        <v>9.00095445140701E-008</v>
      </c>
      <c r="L205" s="5" t="n">
        <f aca="false">I205/J205</f>
        <v>9.00095445140701E-008</v>
      </c>
      <c r="M205" s="5" t="n">
        <f aca="false">M204+M203</f>
        <v>1.18851856132313E+042</v>
      </c>
      <c r="N205" s="6" t="n">
        <f aca="false">(M205-$O$2)/(M205+$O$2)</f>
        <v>1</v>
      </c>
      <c r="O205" s="0" t="n">
        <v>1289</v>
      </c>
      <c r="P205" s="5" t="n">
        <f aca="false">(O205-13)/(O205+13)</f>
        <v>0.980030721966206</v>
      </c>
      <c r="Q205" s="5" t="n">
        <f aca="false">LOG(O205)</f>
        <v>3.1102529173534</v>
      </c>
      <c r="R205" s="0" t="n">
        <v>1</v>
      </c>
      <c r="S205" s="1" t="n">
        <v>8.89342442261304E-040</v>
      </c>
      <c r="T205" s="0" t="n">
        <v>1</v>
      </c>
      <c r="U205" s="5" t="n">
        <f aca="false">_xlfn.FLOOR.MATH(R205*A205+S205*M205+T205*$O$2)+D205+E205</f>
        <v>1289</v>
      </c>
      <c r="V205" s="0" t="n">
        <f aca="false">MOD(X205,78)</f>
        <v>41</v>
      </c>
      <c r="W205" s="5" t="str">
        <f aca="false">IF(U205=X205,"success","next")</f>
        <v>success</v>
      </c>
      <c r="X205" s="5" t="n">
        <f aca="false">O205</f>
        <v>1289</v>
      </c>
    </row>
    <row r="206" customFormat="false" ht="12.8" hidden="false" customHeight="false" outlineLevel="0" collapsed="false">
      <c r="A206" s="4" t="n">
        <v>204</v>
      </c>
      <c r="B206" s="5" t="n">
        <f aca="false">MOD(A206,$O$2)</f>
        <v>9</v>
      </c>
      <c r="C206" s="5" t="n">
        <f aca="false">MOD(A206,64)</f>
        <v>12</v>
      </c>
      <c r="D206" s="0" t="n">
        <v>7</v>
      </c>
      <c r="E206" s="0" t="n">
        <v>14</v>
      </c>
      <c r="F206" s="0" t="str">
        <f aca="false">DEC2BIN(E206)</f>
        <v>1110</v>
      </c>
      <c r="G206" s="5" t="str">
        <f aca="false">BIN2HEX(F206)</f>
        <v>E</v>
      </c>
      <c r="H206" s="5" t="str">
        <f aca="false">DEC2BIN(A206)</f>
        <v>11001100</v>
      </c>
      <c r="I206" s="5" t="n">
        <f aca="false">(A206-1)/(A206+1)</f>
        <v>0.990243902439024</v>
      </c>
      <c r="J206" s="5" t="n">
        <f aca="false">I206+H206</f>
        <v>11001100.9902439</v>
      </c>
      <c r="K206" s="5" t="n">
        <f aca="false">I206/J206</f>
        <v>9.00131635294687E-008</v>
      </c>
      <c r="L206" s="5" t="n">
        <f aca="false">I206/J206</f>
        <v>9.00131635294687E-008</v>
      </c>
      <c r="M206" s="5" t="n">
        <f aca="false">M205+M204</f>
        <v>1.92306342848094E+042</v>
      </c>
      <c r="N206" s="6" t="n">
        <f aca="false">(M206-$O$2)/(M206+$O$2)</f>
        <v>1</v>
      </c>
      <c r="O206" s="0" t="n">
        <v>1291</v>
      </c>
      <c r="P206" s="5" t="n">
        <f aca="false">(O206-13)/(O206+13)</f>
        <v>0.980061349693252</v>
      </c>
      <c r="Q206" s="5" t="n">
        <f aca="false">LOG(O206)</f>
        <v>3.11092624226642</v>
      </c>
      <c r="R206" s="0" t="n">
        <v>0</v>
      </c>
      <c r="S206" s="1" t="n">
        <v>6.60404634184735E-040</v>
      </c>
      <c r="T206" s="0" t="n">
        <v>0</v>
      </c>
      <c r="U206" s="5" t="n">
        <f aca="false">_xlfn.FLOOR.MATH(R206*A206+S206*M206+T206*$O$2)+D206+E206</f>
        <v>1291</v>
      </c>
      <c r="V206" s="0" t="n">
        <f aca="false">MOD(X206,78)</f>
        <v>43</v>
      </c>
      <c r="W206" s="5" t="str">
        <f aca="false">IF(U206=X206,"success","next")</f>
        <v>success</v>
      </c>
      <c r="X206" s="5" t="n">
        <f aca="false">O206</f>
        <v>1291</v>
      </c>
    </row>
    <row r="207" customFormat="false" ht="12.8" hidden="false" customHeight="false" outlineLevel="0" collapsed="false">
      <c r="A207" s="4" t="n">
        <v>205</v>
      </c>
      <c r="B207" s="5" t="n">
        <f aca="false">MOD(A207,$O$2)</f>
        <v>10</v>
      </c>
      <c r="C207" s="5" t="n">
        <f aca="false">MOD(A207,64)</f>
        <v>13</v>
      </c>
      <c r="D207" s="0" t="n">
        <v>2</v>
      </c>
      <c r="E207" s="0" t="n">
        <v>8</v>
      </c>
      <c r="F207" s="0" t="str">
        <f aca="false">DEC2BIN(E207)</f>
        <v>1000</v>
      </c>
      <c r="G207" s="5" t="str">
        <f aca="false">BIN2HEX(F207)</f>
        <v>8</v>
      </c>
      <c r="H207" s="5" t="str">
        <f aca="false">DEC2BIN(A207)</f>
        <v>11001101</v>
      </c>
      <c r="I207" s="5" t="n">
        <f aca="false">(A207-1)/(A207+1)</f>
        <v>0.990291262135922</v>
      </c>
      <c r="J207" s="5" t="n">
        <f aca="false">I207+H207</f>
        <v>11001101.9902913</v>
      </c>
      <c r="K207" s="5" t="n">
        <f aca="false">I207/J207</f>
        <v>9.00174603425982E-008</v>
      </c>
      <c r="L207" s="5" t="n">
        <f aca="false">I207/J207</f>
        <v>9.00174603425982E-008</v>
      </c>
      <c r="M207" s="5" t="n">
        <f aca="false">M206+M205</f>
        <v>3.11158198980407E+042</v>
      </c>
      <c r="N207" s="6" t="n">
        <f aca="false">(M207-$O$2)/(M207+$O$2)</f>
        <v>1</v>
      </c>
      <c r="O207" s="0" t="n">
        <v>1297</v>
      </c>
      <c r="P207" s="5" t="n">
        <f aca="false">(O207-13)/(O207+13)</f>
        <v>0.980152671755725</v>
      </c>
      <c r="Q207" s="5" t="n">
        <f aca="false">LOG(O207)</f>
        <v>3.11293997608408</v>
      </c>
      <c r="R207" s="0" t="n">
        <v>1</v>
      </c>
      <c r="S207" s="1" t="n">
        <v>3.43555144457984E-040</v>
      </c>
      <c r="T207" s="0" t="n">
        <v>1</v>
      </c>
      <c r="U207" s="5" t="n">
        <f aca="false">_xlfn.FLOOR.MATH(R207*A207+S207*M207+T207*$O$2)+D207+E207</f>
        <v>1297</v>
      </c>
      <c r="V207" s="0" t="n">
        <f aca="false">MOD(X207,78)</f>
        <v>49</v>
      </c>
      <c r="W207" s="5" t="str">
        <f aca="false">IF(U207=X207,"success","next")</f>
        <v>success</v>
      </c>
      <c r="X207" s="5" t="n">
        <f aca="false">O207</f>
        <v>1297</v>
      </c>
    </row>
    <row r="208" customFormat="false" ht="12.8" hidden="false" customHeight="false" outlineLevel="0" collapsed="false">
      <c r="A208" s="4" t="n">
        <v>206</v>
      </c>
      <c r="B208" s="5" t="n">
        <f aca="false">MOD(A208,$O$2)</f>
        <v>11</v>
      </c>
      <c r="C208" s="5" t="n">
        <f aca="false">MOD(A208,64)</f>
        <v>14</v>
      </c>
      <c r="D208" s="0" t="n">
        <v>10</v>
      </c>
      <c r="E208" s="0" t="n">
        <v>1</v>
      </c>
      <c r="F208" s="0" t="str">
        <f aca="false">DEC2BIN(E208)</f>
        <v>1</v>
      </c>
      <c r="G208" s="5" t="str">
        <f aca="false">BIN2HEX(F208)</f>
        <v>1</v>
      </c>
      <c r="H208" s="5" t="str">
        <f aca="false">DEC2BIN(A208)</f>
        <v>11001110</v>
      </c>
      <c r="I208" s="5" t="n">
        <f aca="false">(A208-1)/(A208+1)</f>
        <v>0.990338164251208</v>
      </c>
      <c r="J208" s="5" t="n">
        <f aca="false">I208+H208</f>
        <v>11001110.9903382</v>
      </c>
      <c r="K208" s="5" t="n">
        <f aca="false">I208/J208</f>
        <v>9.00216500970658E-008</v>
      </c>
      <c r="L208" s="5" t="n">
        <f aca="false">I208/J208</f>
        <v>9.00216500970658E-008</v>
      </c>
      <c r="M208" s="5" t="n">
        <f aca="false">M207+M206</f>
        <v>5.03464541828501E+042</v>
      </c>
      <c r="N208" s="6" t="n">
        <f aca="false">(M208-$O$2)/(M208+$O$2)</f>
        <v>1</v>
      </c>
      <c r="O208" s="0" t="n">
        <v>1301</v>
      </c>
      <c r="P208" s="5" t="n">
        <f aca="false">(O208-13)/(O208+13)</f>
        <v>0.980213089802131</v>
      </c>
      <c r="Q208" s="5" t="n">
        <f aca="false">LOG(O208)</f>
        <v>3.11427729656159</v>
      </c>
      <c r="R208" s="0" t="n">
        <v>0</v>
      </c>
      <c r="S208" s="1" t="n">
        <v>2.56224598323236E-040</v>
      </c>
      <c r="T208" s="0" t="n">
        <v>0</v>
      </c>
      <c r="U208" s="5" t="n">
        <f aca="false">_xlfn.FLOOR.MATH(R208*A208+S208*M208+T208*$O$2)+D208+E208</f>
        <v>1301</v>
      </c>
      <c r="V208" s="0" t="n">
        <f aca="false">MOD(X208,78)</f>
        <v>53</v>
      </c>
      <c r="W208" s="5" t="str">
        <f aca="false">IF(U208=X208,"success","next")</f>
        <v>success</v>
      </c>
      <c r="X208" s="5" t="n">
        <f aca="false">O208</f>
        <v>1301</v>
      </c>
    </row>
    <row r="209" customFormat="false" ht="12.8" hidden="false" customHeight="false" outlineLevel="0" collapsed="false">
      <c r="A209" s="4" t="n">
        <v>207</v>
      </c>
      <c r="B209" s="5" t="n">
        <f aca="false">MOD(A209,$O$2)</f>
        <v>12</v>
      </c>
      <c r="C209" s="5" t="n">
        <f aca="false">MOD(A209,64)</f>
        <v>15</v>
      </c>
      <c r="D209" s="0" t="n">
        <v>5</v>
      </c>
      <c r="E209" s="0" t="n">
        <v>9</v>
      </c>
      <c r="F209" s="0" t="str">
        <f aca="false">DEC2BIN(E209)</f>
        <v>1001</v>
      </c>
      <c r="G209" s="5" t="str">
        <f aca="false">BIN2HEX(F209)</f>
        <v>9</v>
      </c>
      <c r="H209" s="5" t="str">
        <f aca="false">DEC2BIN(A209)</f>
        <v>11001111</v>
      </c>
      <c r="I209" s="5" t="n">
        <f aca="false">(A209-1)/(A209+1)</f>
        <v>0.990384615384615</v>
      </c>
      <c r="J209" s="5" t="n">
        <f aca="false">I209+H209</f>
        <v>11001111.9903846</v>
      </c>
      <c r="K209" s="5" t="n">
        <f aca="false">I209/J209</f>
        <v>9.00258643171935E-008</v>
      </c>
      <c r="L209" s="5" t="n">
        <f aca="false">I209/J209</f>
        <v>9.00258643171935E-008</v>
      </c>
      <c r="M209" s="5" t="n">
        <f aca="false">M208+M207</f>
        <v>8.14622740808908E+042</v>
      </c>
      <c r="N209" s="6" t="n">
        <f aca="false">(M209-$O$2)/(M209+$O$2)</f>
        <v>1</v>
      </c>
      <c r="O209" s="0" t="n">
        <v>1303</v>
      </c>
      <c r="P209" s="5" t="n">
        <f aca="false">(O209-13)/(O209+13)</f>
        <v>0.980243161094225</v>
      </c>
      <c r="Q209" s="5" t="n">
        <f aca="false">LOG(O209)</f>
        <v>3.11494441571258</v>
      </c>
      <c r="R209" s="0" t="n">
        <v>1</v>
      </c>
      <c r="S209" s="1" t="n">
        <v>1.3122638817307E-040</v>
      </c>
      <c r="T209" s="0" t="n">
        <v>1</v>
      </c>
      <c r="U209" s="5" t="n">
        <f aca="false">_xlfn.FLOOR.MATH(R209*A209+S209*M209+T209*$O$2)+D209+E209</f>
        <v>1303</v>
      </c>
      <c r="V209" s="0" t="n">
        <f aca="false">MOD(X209,78)</f>
        <v>55</v>
      </c>
      <c r="W209" s="5" t="str">
        <f aca="false">IF(U209=X209,"success","next")</f>
        <v>success</v>
      </c>
      <c r="X209" s="5" t="n">
        <f aca="false">O209</f>
        <v>1303</v>
      </c>
    </row>
    <row r="210" customFormat="false" ht="12.8" hidden="false" customHeight="false" outlineLevel="0" collapsed="false">
      <c r="A210" s="4" t="n">
        <v>208</v>
      </c>
      <c r="B210" s="5" t="n">
        <f aca="false">MOD(A210,$O$2)</f>
        <v>0</v>
      </c>
      <c r="C210" s="5" t="n">
        <f aca="false">MOD(A210,64)</f>
        <v>16</v>
      </c>
      <c r="D210" s="0" t="n">
        <v>0</v>
      </c>
      <c r="E210" s="0" t="n">
        <v>0</v>
      </c>
      <c r="F210" s="0" t="str">
        <f aca="false">DEC2BIN(E210)</f>
        <v>0</v>
      </c>
      <c r="G210" s="5" t="str">
        <f aca="false">BIN2HEX(F210)</f>
        <v>0</v>
      </c>
      <c r="H210" s="5" t="str">
        <f aca="false">DEC2BIN(A210)</f>
        <v>11010000</v>
      </c>
      <c r="I210" s="5" t="n">
        <f aca="false">(A210-1)/(A210+1)</f>
        <v>0.990430622009569</v>
      </c>
      <c r="J210" s="5" t="n">
        <f aca="false">I210+H210</f>
        <v>11010000.9904306</v>
      </c>
      <c r="K210" s="5" t="n">
        <f aca="false">I210/J210</f>
        <v>8.99573599376063E-008</v>
      </c>
      <c r="L210" s="5" t="n">
        <f aca="false">I210/J210</f>
        <v>8.99573599376063E-008</v>
      </c>
      <c r="M210" s="5" t="n">
        <f aca="false">M209+M208</f>
        <v>1.31808728263741E+043</v>
      </c>
      <c r="N210" s="6" t="n">
        <f aca="false">(M210-$O$2)/(M210+$O$2)</f>
        <v>1</v>
      </c>
      <c r="O210" s="0" t="n">
        <v>1307</v>
      </c>
      <c r="P210" s="5" t="n">
        <f aca="false">(O210-13)/(O210+13)</f>
        <v>0.98030303030303</v>
      </c>
      <c r="Q210" s="5" t="n">
        <f aca="false">LOG(O210)</f>
        <v>3.11627558758054</v>
      </c>
      <c r="R210" s="0" t="n">
        <v>0</v>
      </c>
      <c r="S210" s="1" t="n">
        <v>9.91588354744441E-041</v>
      </c>
      <c r="T210" s="0" t="n">
        <v>0</v>
      </c>
      <c r="U210" s="5" t="n">
        <f aca="false">_xlfn.FLOOR.MATH(R210*A210+S210*M210+T210*$O$2)+D210+E210</f>
        <v>1307</v>
      </c>
      <c r="V210" s="0" t="n">
        <f aca="false">MOD(X210,78)</f>
        <v>59</v>
      </c>
      <c r="W210" s="5" t="str">
        <f aca="false">IF(U210=X210,"success","next")</f>
        <v>success</v>
      </c>
      <c r="X210" s="5" t="n">
        <f aca="false">O210</f>
        <v>1307</v>
      </c>
    </row>
    <row r="211" customFormat="false" ht="12.8" hidden="false" customHeight="false" outlineLevel="0" collapsed="false">
      <c r="A211" s="4" t="n">
        <v>209</v>
      </c>
      <c r="B211" s="5" t="n">
        <f aca="false">MOD(A211,$O$2)</f>
        <v>1</v>
      </c>
      <c r="C211" s="5" t="n">
        <f aca="false">MOD(A211,64)</f>
        <v>17</v>
      </c>
      <c r="D211" s="0" t="n">
        <v>8</v>
      </c>
      <c r="E211" s="0" t="n">
        <v>9</v>
      </c>
      <c r="F211" s="0" t="str">
        <f aca="false">DEC2BIN(E211)</f>
        <v>1001</v>
      </c>
      <c r="G211" s="5" t="str">
        <f aca="false">BIN2HEX(F211)</f>
        <v>9</v>
      </c>
      <c r="H211" s="5" t="str">
        <f aca="false">DEC2BIN(A211)</f>
        <v>11010001</v>
      </c>
      <c r="I211" s="5" t="n">
        <f aca="false">(A211-1)/(A211+1)</f>
        <v>0.990476190476191</v>
      </c>
      <c r="J211" s="5" t="n">
        <f aca="false">I211+H211</f>
        <v>11010001.9904762</v>
      </c>
      <c r="K211" s="5" t="n">
        <f aca="false">I211/J211</f>
        <v>8.99614905912793E-008</v>
      </c>
      <c r="L211" s="5" t="n">
        <f aca="false">I211/J211</f>
        <v>8.99614905912793E-008</v>
      </c>
      <c r="M211" s="5" t="n">
        <f aca="false">M210+M209</f>
        <v>2.13271002344632E+043</v>
      </c>
      <c r="N211" s="6" t="n">
        <f aca="false">(M211-$O$2)/(M211+$O$2)</f>
        <v>1</v>
      </c>
      <c r="O211" s="0" t="n">
        <v>1319</v>
      </c>
      <c r="P211" s="5" t="n">
        <f aca="false">(O211-13)/(O211+13)</f>
        <v>0.980480480480481</v>
      </c>
      <c r="Q211" s="5" t="n">
        <f aca="false">LOG(O211)</f>
        <v>3.12024479554636</v>
      </c>
      <c r="R211" s="0" t="n">
        <v>1</v>
      </c>
      <c r="S211" s="1" t="n">
        <v>5.06397957587685E-041</v>
      </c>
      <c r="T211" s="0" t="n">
        <v>1</v>
      </c>
      <c r="U211" s="5" t="n">
        <f aca="false">_xlfn.FLOOR.MATH(R211*A211+S211*M211+T211*$O$2)+D211+E211</f>
        <v>1319</v>
      </c>
      <c r="V211" s="0" t="n">
        <f aca="false">MOD(X211,78)</f>
        <v>71</v>
      </c>
      <c r="W211" s="5" t="str">
        <f aca="false">IF(U211=X211,"success","next")</f>
        <v>success</v>
      </c>
      <c r="X211" s="5" t="n">
        <f aca="false">O211</f>
        <v>1319</v>
      </c>
    </row>
    <row r="212" customFormat="false" ht="12.8" hidden="false" customHeight="false" outlineLevel="0" collapsed="false">
      <c r="A212" s="4" t="n">
        <v>210</v>
      </c>
      <c r="B212" s="5" t="n">
        <f aca="false">MOD(A212,$O$2)</f>
        <v>2</v>
      </c>
      <c r="C212" s="5" t="n">
        <f aca="false">MOD(A212,64)</f>
        <v>18</v>
      </c>
      <c r="D212" s="0" t="n">
        <v>3</v>
      </c>
      <c r="E212" s="0" t="n">
        <v>1</v>
      </c>
      <c r="F212" s="0" t="str">
        <f aca="false">DEC2BIN(E212)</f>
        <v>1</v>
      </c>
      <c r="G212" s="5" t="str">
        <f aca="false">BIN2HEX(F212)</f>
        <v>1</v>
      </c>
      <c r="H212" s="5" t="str">
        <f aca="false">DEC2BIN(A212)</f>
        <v>11010010</v>
      </c>
      <c r="I212" s="5" t="n">
        <f aca="false">(A212-1)/(A212+1)</f>
        <v>0.990521327014218</v>
      </c>
      <c r="J212" s="5" t="n">
        <f aca="false">I212+H212</f>
        <v>11010010.9905213</v>
      </c>
      <c r="K212" s="5" t="n">
        <f aca="false">I212/J212</f>
        <v>8.9965516643623E-008</v>
      </c>
      <c r="L212" s="5" t="n">
        <f aca="false">I212/J212</f>
        <v>8.9965516643623E-008</v>
      </c>
      <c r="M212" s="5" t="n">
        <f aca="false">M211+M210</f>
        <v>3.45079730608373E+043</v>
      </c>
      <c r="N212" s="6" t="n">
        <f aca="false">(M212-$O$2)/(M212+$O$2)</f>
        <v>1</v>
      </c>
      <c r="O212" s="0" t="n">
        <v>1321</v>
      </c>
      <c r="P212" s="5" t="n">
        <f aca="false">(O212-13)/(O212+13)</f>
        <v>0.980509745127436</v>
      </c>
      <c r="Q212" s="5" t="n">
        <f aca="false">LOG(O212)</f>
        <v>3.12090281761453</v>
      </c>
      <c r="R212" s="0" t="n">
        <v>0</v>
      </c>
      <c r="S212" s="1" t="n">
        <v>3.81650929678814E-041</v>
      </c>
      <c r="T212" s="0" t="n">
        <v>0</v>
      </c>
      <c r="U212" s="5" t="n">
        <f aca="false">_xlfn.FLOOR.MATH(R212*A212+S212*M212+T212*$O$2)+D212+E212</f>
        <v>1321</v>
      </c>
      <c r="V212" s="0" t="n">
        <f aca="false">MOD(X212,78)</f>
        <v>73</v>
      </c>
      <c r="W212" s="5" t="str">
        <f aca="false">IF(U212=X212,"success","next")</f>
        <v>success</v>
      </c>
      <c r="X212" s="5" t="n">
        <f aca="false">O212</f>
        <v>1321</v>
      </c>
    </row>
    <row r="213" customFormat="false" ht="12.8" hidden="false" customHeight="false" outlineLevel="0" collapsed="false">
      <c r="A213" s="4" t="n">
        <v>211</v>
      </c>
      <c r="B213" s="5" t="n">
        <f aca="false">MOD(A213,$O$2)</f>
        <v>3</v>
      </c>
      <c r="C213" s="5" t="n">
        <f aca="false">MOD(A213,64)</f>
        <v>19</v>
      </c>
      <c r="D213" s="0" t="n">
        <v>11</v>
      </c>
      <c r="E213" s="0" t="n">
        <v>8</v>
      </c>
      <c r="F213" s="0" t="str">
        <f aca="false">DEC2BIN(E213)</f>
        <v>1000</v>
      </c>
      <c r="G213" s="5" t="str">
        <f aca="false">BIN2HEX(F213)</f>
        <v>8</v>
      </c>
      <c r="H213" s="5" t="str">
        <f aca="false">DEC2BIN(A213)</f>
        <v>11010011</v>
      </c>
      <c r="I213" s="5" t="n">
        <f aca="false">(A213-1)/(A213+1)</f>
        <v>0.990566037735849</v>
      </c>
      <c r="J213" s="5" t="n">
        <f aca="false">I213+H213</f>
        <v>11010011.990566</v>
      </c>
      <c r="K213" s="5" t="n">
        <f aca="false">I213/J213</f>
        <v>8.99695693869015E-008</v>
      </c>
      <c r="L213" s="5" t="n">
        <f aca="false">I213/J213</f>
        <v>8.99695693869015E-008</v>
      </c>
      <c r="M213" s="5" t="n">
        <f aca="false">M212+M211</f>
        <v>5.58350732953005E+043</v>
      </c>
      <c r="N213" s="6" t="n">
        <f aca="false">(M213-$O$2)/(M213+$O$2)</f>
        <v>1</v>
      </c>
      <c r="O213" s="0" t="n">
        <v>1327</v>
      </c>
      <c r="P213" s="5" t="n">
        <f aca="false">(O213-13)/(O213+13)</f>
        <v>0.980597014925373</v>
      </c>
      <c r="Q213" s="5" t="n">
        <f aca="false">LOG(O213)</f>
        <v>3.12287092286443</v>
      </c>
      <c r="R213" s="0" t="n">
        <v>1</v>
      </c>
      <c r="S213" s="1" t="n">
        <v>1.94143203550024E-041</v>
      </c>
      <c r="T213" s="0" t="n">
        <v>1</v>
      </c>
      <c r="U213" s="5" t="n">
        <f aca="false">_xlfn.FLOOR.MATH(R213*A213+S213*M213+T213*$O$2)+D213+E213</f>
        <v>1327</v>
      </c>
      <c r="V213" s="0" t="n">
        <f aca="false">MOD(X213,78)</f>
        <v>1</v>
      </c>
      <c r="W213" s="5" t="str">
        <f aca="false">IF(U213=X213,"success","next")</f>
        <v>success</v>
      </c>
      <c r="X213" s="5" t="n">
        <f aca="false">O213</f>
        <v>1327</v>
      </c>
    </row>
    <row r="214" customFormat="false" ht="12.8" hidden="false" customHeight="false" outlineLevel="0" collapsed="false">
      <c r="A214" s="4" t="n">
        <v>212</v>
      </c>
      <c r="B214" s="5" t="n">
        <f aca="false">MOD(A214,$O$2)</f>
        <v>4</v>
      </c>
      <c r="C214" s="5" t="n">
        <f aca="false">MOD(A214,64)</f>
        <v>20</v>
      </c>
      <c r="D214" s="0" t="n">
        <v>6</v>
      </c>
      <c r="E214" s="0" t="n">
        <v>2</v>
      </c>
      <c r="F214" s="0" t="str">
        <f aca="false">DEC2BIN(E214)</f>
        <v>10</v>
      </c>
      <c r="G214" s="5" t="str">
        <f aca="false">BIN2HEX(F214)</f>
        <v>2</v>
      </c>
      <c r="H214" s="5" t="str">
        <f aca="false">DEC2BIN(A214)</f>
        <v>11010100</v>
      </c>
      <c r="I214" s="5" t="n">
        <f aca="false">(A214-1)/(A214+1)</f>
        <v>0.990610328638498</v>
      </c>
      <c r="J214" s="5" t="n">
        <f aca="false">I214+H214</f>
        <v>11010100.9906103</v>
      </c>
      <c r="K214" s="5" t="n">
        <f aca="false">I214/J214</f>
        <v>8.99728648704779E-008</v>
      </c>
      <c r="L214" s="5" t="n">
        <f aca="false">I214/J214</f>
        <v>8.99728648704779E-008</v>
      </c>
      <c r="M214" s="5" t="n">
        <f aca="false">M213+M212</f>
        <v>9.03430463561378E+043</v>
      </c>
      <c r="N214" s="6" t="n">
        <f aca="false">(M214-$O$2)/(M214+$O$2)</f>
        <v>1</v>
      </c>
      <c r="O214" s="0" t="n">
        <v>1361</v>
      </c>
      <c r="P214" s="5" t="n">
        <f aca="false">(O214-13)/(O214+13)</f>
        <v>0.981077147016012</v>
      </c>
      <c r="Q214" s="5" t="n">
        <f aca="false">LOG(O214)</f>
        <v>3.13385812520333</v>
      </c>
      <c r="R214" s="0" t="n">
        <v>0</v>
      </c>
      <c r="S214" s="1" t="n">
        <v>1.49762494687902E-041</v>
      </c>
      <c r="T214" s="0" t="n">
        <v>0</v>
      </c>
      <c r="U214" s="5" t="n">
        <f aca="false">_xlfn.FLOOR.MATH(R214*A214+S214*M214+T214*$O$2)+D214+E214</f>
        <v>1361</v>
      </c>
      <c r="V214" s="0" t="n">
        <f aca="false">MOD(X214,78)</f>
        <v>35</v>
      </c>
      <c r="W214" s="5" t="str">
        <f aca="false">IF(U214=X214,"success","next")</f>
        <v>success</v>
      </c>
      <c r="X214" s="5" t="n">
        <f aca="false">O214</f>
        <v>1361</v>
      </c>
    </row>
    <row r="215" customFormat="false" ht="12.8" hidden="false" customHeight="false" outlineLevel="0" collapsed="false">
      <c r="A215" s="4" t="n">
        <v>213</v>
      </c>
      <c r="B215" s="5" t="n">
        <f aca="false">MOD(A215,$O$2)</f>
        <v>5</v>
      </c>
      <c r="C215" s="5" t="n">
        <f aca="false">MOD(A215,64)</f>
        <v>21</v>
      </c>
      <c r="D215" s="0" t="n">
        <v>1</v>
      </c>
      <c r="E215" s="0" t="n">
        <v>4</v>
      </c>
      <c r="F215" s="0" t="str">
        <f aca="false">DEC2BIN(E215)</f>
        <v>100</v>
      </c>
      <c r="G215" s="5" t="str">
        <f aca="false">BIN2HEX(F215)</f>
        <v>4</v>
      </c>
      <c r="H215" s="5" t="str">
        <f aca="false">DEC2BIN(A215)</f>
        <v>11010101</v>
      </c>
      <c r="I215" s="5" t="n">
        <f aca="false">(A215-1)/(A215+1)</f>
        <v>0.990654205607477</v>
      </c>
      <c r="J215" s="5" t="n">
        <f aca="false">I215+H215</f>
        <v>11010101.9906542</v>
      </c>
      <c r="K215" s="5" t="n">
        <f aca="false">I215/J215</f>
        <v>8.99768418538159E-008</v>
      </c>
      <c r="L215" s="5" t="n">
        <f aca="false">I215/J215</f>
        <v>8.99768418538159E-008</v>
      </c>
      <c r="M215" s="5" t="n">
        <f aca="false">M214+M213</f>
        <v>1.46178119651438E+044</v>
      </c>
      <c r="N215" s="6" t="n">
        <f aca="false">(M215-$O$2)/(M215+$O$2)</f>
        <v>1</v>
      </c>
      <c r="O215" s="0" t="n">
        <v>1367</v>
      </c>
      <c r="P215" s="5" t="n">
        <f aca="false">(O215-13)/(O215+13)</f>
        <v>0.981159420289855</v>
      </c>
      <c r="Q215" s="5" t="n">
        <f aca="false">LOG(O215)</f>
        <v>3.13576851456782</v>
      </c>
      <c r="R215" s="0" t="n">
        <v>1</v>
      </c>
      <c r="S215" s="1" t="n">
        <v>7.77134090046303E-042</v>
      </c>
      <c r="T215" s="0" t="n">
        <v>1</v>
      </c>
      <c r="U215" s="5" t="n">
        <f aca="false">_xlfn.FLOOR.MATH(R215*A215+S215*M215+T215*$O$2)+D215+E215</f>
        <v>1367</v>
      </c>
      <c r="V215" s="0" t="n">
        <f aca="false">MOD(X215,78)</f>
        <v>41</v>
      </c>
      <c r="W215" s="5" t="str">
        <f aca="false">IF(U215=X215,"success","next")</f>
        <v>success</v>
      </c>
      <c r="X215" s="5" t="n">
        <f aca="false">O215</f>
        <v>1367</v>
      </c>
    </row>
    <row r="216" customFormat="false" ht="12.8" hidden="false" customHeight="false" outlineLevel="0" collapsed="false">
      <c r="A216" s="4" t="n">
        <v>214</v>
      </c>
      <c r="B216" s="5" t="n">
        <f aca="false">MOD(A216,$O$2)</f>
        <v>6</v>
      </c>
      <c r="C216" s="5" t="n">
        <f aca="false">MOD(A216,64)</f>
        <v>22</v>
      </c>
      <c r="D216" s="0" t="n">
        <v>9</v>
      </c>
      <c r="E216" s="0" t="n">
        <v>15</v>
      </c>
      <c r="F216" s="0" t="str">
        <f aca="false">DEC2BIN(E216)</f>
        <v>1111</v>
      </c>
      <c r="G216" s="5" t="str">
        <f aca="false">BIN2HEX(F216)</f>
        <v>F</v>
      </c>
      <c r="H216" s="5" t="str">
        <f aca="false">DEC2BIN(A216)</f>
        <v>11010110</v>
      </c>
      <c r="I216" s="5" t="n">
        <f aca="false">(A216-1)/(A216+1)</f>
        <v>0.990697674418605</v>
      </c>
      <c r="J216" s="5" t="n">
        <f aca="false">I216+H216</f>
        <v>11010110.9906977</v>
      </c>
      <c r="K216" s="5" t="n">
        <f aca="false">I216/J216</f>
        <v>8.99807163847517E-008</v>
      </c>
      <c r="L216" s="5" t="n">
        <f aca="false">I216/J216</f>
        <v>8.99807163847517E-008</v>
      </c>
      <c r="M216" s="5" t="n">
        <f aca="false">M215+M214</f>
        <v>2.36521166007576E+044</v>
      </c>
      <c r="N216" s="6" t="n">
        <f aca="false">(M216-$O$2)/(M216+$O$2)</f>
        <v>1</v>
      </c>
      <c r="O216" s="0" t="n">
        <v>1373</v>
      </c>
      <c r="P216" s="5" t="n">
        <f aca="false">(O216-13)/(O216+13)</f>
        <v>0.981240981240981</v>
      </c>
      <c r="Q216" s="5" t="n">
        <f aca="false">LOG(O216)</f>
        <v>3.13767053723675</v>
      </c>
      <c r="R216" s="0" t="n">
        <v>0</v>
      </c>
      <c r="S216" s="1" t="n">
        <v>5.70350646739493E-042</v>
      </c>
      <c r="T216" s="0" t="n">
        <v>0</v>
      </c>
      <c r="U216" s="5" t="n">
        <f aca="false">_xlfn.FLOOR.MATH(R216*A216+S216*M216+T216*$O$2)+D216+E216</f>
        <v>1373</v>
      </c>
      <c r="V216" s="0" t="n">
        <f aca="false">MOD(X216,78)</f>
        <v>47</v>
      </c>
      <c r="W216" s="5" t="str">
        <f aca="false">IF(U216=X216,"success","next")</f>
        <v>success</v>
      </c>
      <c r="X216" s="5" t="n">
        <f aca="false">O216</f>
        <v>1373</v>
      </c>
    </row>
    <row r="217" customFormat="false" ht="12.8" hidden="false" customHeight="false" outlineLevel="0" collapsed="false">
      <c r="A217" s="4" t="n">
        <v>215</v>
      </c>
      <c r="B217" s="5" t="n">
        <f aca="false">MOD(A217,$O$2)</f>
        <v>7</v>
      </c>
      <c r="C217" s="5" t="n">
        <f aca="false">MOD(A217,64)</f>
        <v>23</v>
      </c>
      <c r="D217" s="0" t="n">
        <v>4</v>
      </c>
      <c r="E217" s="0" t="n">
        <v>3</v>
      </c>
      <c r="F217" s="0" t="str">
        <f aca="false">DEC2BIN(E217)</f>
        <v>11</v>
      </c>
      <c r="G217" s="5" t="str">
        <f aca="false">BIN2HEX(F217)</f>
        <v>3</v>
      </c>
      <c r="H217" s="5" t="str">
        <f aca="false">DEC2BIN(A217)</f>
        <v>11010111</v>
      </c>
      <c r="I217" s="5" t="n">
        <f aca="false">(A217-1)/(A217+1)</f>
        <v>0.990740740740741</v>
      </c>
      <c r="J217" s="5" t="n">
        <f aca="false">I217+H217</f>
        <v>11010111.9907407</v>
      </c>
      <c r="K217" s="5" t="n">
        <f aca="false">I217/J217</f>
        <v>8.99846197362871E-008</v>
      </c>
      <c r="L217" s="5" t="n">
        <f aca="false">I217/J217</f>
        <v>8.99846197362871E-008</v>
      </c>
      <c r="M217" s="5" t="n">
        <f aca="false">M216+M215</f>
        <v>3.82699285659014E+044</v>
      </c>
      <c r="N217" s="6" t="n">
        <f aca="false">(M217-$O$2)/(M217+$O$2)</f>
        <v>1</v>
      </c>
      <c r="O217" s="0" t="n">
        <v>1381</v>
      </c>
      <c r="P217" s="5" t="n">
        <f aca="false">(O217-13)/(O217+13)</f>
        <v>0.981348637015782</v>
      </c>
      <c r="Q217" s="5" t="n">
        <f aca="false">LOG(O217)</f>
        <v>3.14019367857863</v>
      </c>
      <c r="R217" s="0" t="n">
        <v>1</v>
      </c>
      <c r="S217" s="1" t="n">
        <v>2.99451826262641E-042</v>
      </c>
      <c r="T217" s="0" t="n">
        <v>1</v>
      </c>
      <c r="U217" s="5" t="n">
        <f aca="false">_xlfn.FLOOR.MATH(R217*A217+S217*M217+T217*$O$2)+D217+E217</f>
        <v>1381</v>
      </c>
      <c r="V217" s="0" t="n">
        <f aca="false">MOD(X217,78)</f>
        <v>55</v>
      </c>
      <c r="W217" s="5" t="str">
        <f aca="false">IF(U217=X217,"success","next")</f>
        <v>success</v>
      </c>
      <c r="X217" s="5" t="n">
        <f aca="false">O217</f>
        <v>1381</v>
      </c>
    </row>
    <row r="218" customFormat="false" ht="12.8" hidden="false" customHeight="false" outlineLevel="0" collapsed="false">
      <c r="A218" s="4" t="n">
        <v>216</v>
      </c>
      <c r="B218" s="5" t="n">
        <f aca="false">MOD(A218,$O$2)</f>
        <v>8</v>
      </c>
      <c r="C218" s="5" t="n">
        <f aca="false">MOD(A218,64)</f>
        <v>24</v>
      </c>
      <c r="D218" s="0" t="n">
        <v>12</v>
      </c>
      <c r="E218" s="0" t="n">
        <v>4</v>
      </c>
      <c r="F218" s="0" t="str">
        <f aca="false">DEC2BIN(E218)</f>
        <v>100</v>
      </c>
      <c r="G218" s="5" t="str">
        <f aca="false">BIN2HEX(F218)</f>
        <v>4</v>
      </c>
      <c r="H218" s="5" t="str">
        <f aca="false">DEC2BIN(A218)</f>
        <v>11011000</v>
      </c>
      <c r="I218" s="5" t="n">
        <f aca="false">(A218-1)/(A218+1)</f>
        <v>0.990783410138249</v>
      </c>
      <c r="J218" s="5" t="n">
        <f aca="false">I218+H218</f>
        <v>11011000.9907834</v>
      </c>
      <c r="K218" s="5" t="n">
        <f aca="false">I218/J218</f>
        <v>8.99812297689891E-008</v>
      </c>
      <c r="L218" s="5" t="n">
        <f aca="false">I218/J218</f>
        <v>8.99812297689891E-008</v>
      </c>
      <c r="M218" s="5" t="n">
        <f aca="false">M217+M216</f>
        <v>6.1922045166659E+044</v>
      </c>
      <c r="N218" s="6" t="n">
        <f aca="false">(M218-$O$2)/(M218+$O$2)</f>
        <v>1</v>
      </c>
      <c r="O218" s="0" t="n">
        <v>1399</v>
      </c>
      <c r="P218" s="5" t="n">
        <f aca="false">(O218-13)/(O218+13)</f>
        <v>0.981586402266289</v>
      </c>
      <c r="Q218" s="5" t="n">
        <f aca="false">LOG(O218)</f>
        <v>3.14581771449183</v>
      </c>
      <c r="R218" s="0" t="n">
        <v>0</v>
      </c>
      <c r="S218" s="1" t="n">
        <v>2.23345336265582E-042</v>
      </c>
      <c r="T218" s="0" t="n">
        <v>0</v>
      </c>
      <c r="U218" s="5" t="n">
        <f aca="false">_xlfn.FLOOR.MATH(R218*A218+S218*M218+T218*$O$2)+D218+E218</f>
        <v>1399</v>
      </c>
      <c r="V218" s="0" t="n">
        <f aca="false">MOD(X218,78)</f>
        <v>73</v>
      </c>
      <c r="W218" s="5" t="str">
        <f aca="false">IF(U218=X218,"success","next")</f>
        <v>success</v>
      </c>
      <c r="X218" s="5" t="n">
        <f aca="false">O218</f>
        <v>1399</v>
      </c>
    </row>
    <row r="219" customFormat="false" ht="12.8" hidden="false" customHeight="false" outlineLevel="0" collapsed="false">
      <c r="A219" s="4" t="n">
        <v>217</v>
      </c>
      <c r="B219" s="5" t="n">
        <f aca="false">MOD(A219,$O$2)</f>
        <v>9</v>
      </c>
      <c r="C219" s="5" t="n">
        <f aca="false">MOD(A219,64)</f>
        <v>25</v>
      </c>
      <c r="D219" s="0" t="n">
        <v>7</v>
      </c>
      <c r="E219" s="0" t="n">
        <v>14</v>
      </c>
      <c r="F219" s="0" t="str">
        <f aca="false">DEC2BIN(E219)</f>
        <v>1110</v>
      </c>
      <c r="G219" s="5" t="str">
        <f aca="false">BIN2HEX(F219)</f>
        <v>E</v>
      </c>
      <c r="H219" s="5" t="str">
        <f aca="false">DEC2BIN(A219)</f>
        <v>11011001</v>
      </c>
      <c r="I219" s="5" t="n">
        <f aca="false">(A219-1)/(A219+1)</f>
        <v>0.990825688073394</v>
      </c>
      <c r="J219" s="5" t="n">
        <f aca="false">I219+H219</f>
        <v>11011001.9908257</v>
      </c>
      <c r="K219" s="5" t="n">
        <f aca="false">I219/J219</f>
        <v>8.99850612050516E-008</v>
      </c>
      <c r="L219" s="5" t="n">
        <f aca="false">I219/J219</f>
        <v>8.99850612050516E-008</v>
      </c>
      <c r="M219" s="5" t="n">
        <f aca="false">M218+M217</f>
        <v>1.0019197373256E+045</v>
      </c>
      <c r="N219" s="6" t="n">
        <f aca="false">(M219-$O$2)/(M219+$O$2)</f>
        <v>1</v>
      </c>
      <c r="O219" s="0" t="n">
        <v>1409</v>
      </c>
      <c r="P219" s="5" t="n">
        <f aca="false">(O219-13)/(O219+13)</f>
        <v>0.981715893108298</v>
      </c>
      <c r="Q219" s="5" t="n">
        <f aca="false">LOG(O219)</f>
        <v>3.14891099310936</v>
      </c>
      <c r="R219" s="0" t="n">
        <v>1</v>
      </c>
      <c r="S219" s="1" t="n">
        <v>1.15578120368306E-042</v>
      </c>
      <c r="T219" s="0" t="n">
        <v>1</v>
      </c>
      <c r="U219" s="5" t="n">
        <f aca="false">_xlfn.FLOOR.MATH(R219*A219+S219*M219+T219*$O$2)+D219+E219</f>
        <v>1409</v>
      </c>
      <c r="V219" s="0" t="n">
        <f aca="false">MOD(X219,78)</f>
        <v>5</v>
      </c>
      <c r="W219" s="5" t="str">
        <f aca="false">IF(U219=X219,"success","next")</f>
        <v>success</v>
      </c>
      <c r="X219" s="5" t="n">
        <f aca="false">O219</f>
        <v>1409</v>
      </c>
    </row>
    <row r="220" customFormat="false" ht="12.8" hidden="false" customHeight="false" outlineLevel="0" collapsed="false">
      <c r="A220" s="4" t="n">
        <v>218</v>
      </c>
      <c r="B220" s="5" t="n">
        <f aca="false">MOD(A220,$O$2)</f>
        <v>10</v>
      </c>
      <c r="C220" s="5" t="n">
        <f aca="false">MOD(A220,64)</f>
        <v>26</v>
      </c>
      <c r="D220" s="0" t="n">
        <v>2</v>
      </c>
      <c r="E220" s="0" t="n">
        <v>8</v>
      </c>
      <c r="F220" s="0" t="str">
        <f aca="false">DEC2BIN(E220)</f>
        <v>1000</v>
      </c>
      <c r="G220" s="5" t="str">
        <f aca="false">BIN2HEX(F220)</f>
        <v>8</v>
      </c>
      <c r="H220" s="5" t="str">
        <f aca="false">DEC2BIN(A220)</f>
        <v>11011010</v>
      </c>
      <c r="I220" s="5" t="n">
        <f aca="false">(A220-1)/(A220+1)</f>
        <v>0.990867579908676</v>
      </c>
      <c r="J220" s="5" t="n">
        <f aca="false">I220+H220</f>
        <v>11011010.9908676</v>
      </c>
      <c r="K220" s="5" t="n">
        <f aca="false">I220/J220</f>
        <v>8.99887921945125E-008</v>
      </c>
      <c r="L220" s="5" t="n">
        <f aca="false">I220/J220</f>
        <v>8.99887921945125E-008</v>
      </c>
      <c r="M220" s="5" t="n">
        <f aca="false">M219+M218</f>
        <v>1.62114018899219E+045</v>
      </c>
      <c r="N220" s="6" t="n">
        <f aca="false">(M220-$O$2)/(M220+$O$2)</f>
        <v>1</v>
      </c>
      <c r="O220" s="0" t="n">
        <v>1423</v>
      </c>
      <c r="P220" s="5" t="n">
        <f aca="false">(O220-13)/(O220+13)</f>
        <v>0.981894150417827</v>
      </c>
      <c r="Q220" s="5" t="n">
        <f aca="false">LOG(O220)</f>
        <v>3.15320490008428</v>
      </c>
      <c r="R220" s="0" t="n">
        <v>0</v>
      </c>
      <c r="S220" s="1" t="n">
        <v>8.71608766221762E-043</v>
      </c>
      <c r="T220" s="0" t="n">
        <v>0</v>
      </c>
      <c r="U220" s="5" t="n">
        <f aca="false">_xlfn.FLOOR.MATH(R220*A220+S220*M220+T220*$O$2)+D220+E220</f>
        <v>1423</v>
      </c>
      <c r="V220" s="0" t="n">
        <f aca="false">MOD(X220,78)</f>
        <v>19</v>
      </c>
      <c r="W220" s="5" t="str">
        <f aca="false">IF(U220=X220,"success","next")</f>
        <v>success</v>
      </c>
      <c r="X220" s="5" t="n">
        <f aca="false">O220</f>
        <v>1423</v>
      </c>
    </row>
    <row r="221" customFormat="false" ht="12.8" hidden="false" customHeight="false" outlineLevel="0" collapsed="false">
      <c r="A221" s="4" t="n">
        <v>219</v>
      </c>
      <c r="B221" s="5" t="n">
        <f aca="false">MOD(A221,$O$2)</f>
        <v>11</v>
      </c>
      <c r="C221" s="5" t="n">
        <f aca="false">MOD(A221,64)</f>
        <v>27</v>
      </c>
      <c r="D221" s="0" t="n">
        <v>10</v>
      </c>
      <c r="E221" s="0" t="n">
        <v>1</v>
      </c>
      <c r="F221" s="0" t="str">
        <f aca="false">DEC2BIN(E221)</f>
        <v>1</v>
      </c>
      <c r="G221" s="5" t="str">
        <f aca="false">BIN2HEX(F221)</f>
        <v>1</v>
      </c>
      <c r="H221" s="5" t="str">
        <f aca="false">DEC2BIN(A221)</f>
        <v>11011011</v>
      </c>
      <c r="I221" s="5" t="n">
        <f aca="false">(A221-1)/(A221+1)</f>
        <v>0.990909090909091</v>
      </c>
      <c r="J221" s="5" t="n">
        <f aca="false">I221+H221</f>
        <v>11011011.9909091</v>
      </c>
      <c r="K221" s="5" t="n">
        <f aca="false">I221/J221</f>
        <v>8.99925539748032E-008</v>
      </c>
      <c r="L221" s="5" t="n">
        <f aca="false">I221/J221</f>
        <v>8.99925539748032E-008</v>
      </c>
      <c r="M221" s="5" t="n">
        <f aca="false">M220+M219</f>
        <v>2.6230599263178E+045</v>
      </c>
      <c r="N221" s="6" t="n">
        <f aca="false">(M221-$O$2)/(M221+$O$2)</f>
        <v>1</v>
      </c>
      <c r="O221" s="0" t="n">
        <v>1427</v>
      </c>
      <c r="P221" s="5" t="n">
        <f aca="false">(O221-13)/(O221+13)</f>
        <v>0.981944444444444</v>
      </c>
      <c r="Q221" s="5" t="n">
        <f aca="false">LOG(O221)</f>
        <v>3.15442397311465</v>
      </c>
      <c r="R221" s="0" t="n">
        <v>1</v>
      </c>
      <c r="S221" s="1" t="n">
        <v>4.51381223936457E-043</v>
      </c>
      <c r="T221" s="0" t="n">
        <v>1</v>
      </c>
      <c r="U221" s="5" t="n">
        <f aca="false">_xlfn.FLOOR.MATH(R221*A221+S221*M221+T221*$O$2)+D221+E221</f>
        <v>1427</v>
      </c>
      <c r="V221" s="0" t="n">
        <f aca="false">MOD(X221,78)</f>
        <v>23</v>
      </c>
      <c r="W221" s="5" t="str">
        <f aca="false">IF(U221=X221,"success","next")</f>
        <v>success</v>
      </c>
      <c r="X221" s="5" t="n">
        <f aca="false">O221</f>
        <v>1427</v>
      </c>
    </row>
    <row r="222" customFormat="false" ht="12.8" hidden="false" customHeight="false" outlineLevel="0" collapsed="false">
      <c r="A222" s="4" t="n">
        <v>220</v>
      </c>
      <c r="B222" s="5" t="n">
        <f aca="false">MOD(A222,$O$2)</f>
        <v>12</v>
      </c>
      <c r="C222" s="5" t="n">
        <f aca="false">MOD(A222,64)</f>
        <v>28</v>
      </c>
      <c r="D222" s="0" t="n">
        <v>5</v>
      </c>
      <c r="E222" s="0" t="n">
        <v>9</v>
      </c>
      <c r="F222" s="0" t="str">
        <f aca="false">DEC2BIN(E222)</f>
        <v>1001</v>
      </c>
      <c r="G222" s="5" t="str">
        <f aca="false">BIN2HEX(F222)</f>
        <v>9</v>
      </c>
      <c r="H222" s="5" t="str">
        <f aca="false">DEC2BIN(A222)</f>
        <v>11011100</v>
      </c>
      <c r="I222" s="5" t="n">
        <f aca="false">(A222-1)/(A222+1)</f>
        <v>0.990950226244344</v>
      </c>
      <c r="J222" s="5" t="n">
        <f aca="false">I222+H222</f>
        <v>11011100.9909502</v>
      </c>
      <c r="K222" s="5" t="n">
        <f aca="false">I222/J222</f>
        <v>8.99955623927874E-008</v>
      </c>
      <c r="L222" s="5" t="n">
        <f aca="false">I222/J222</f>
        <v>8.99955623927874E-008</v>
      </c>
      <c r="M222" s="5" t="n">
        <f aca="false">M221+M220</f>
        <v>4.24420011530999E+045</v>
      </c>
      <c r="N222" s="6" t="n">
        <f aca="false">(M222-$O$2)/(M222+$O$2)</f>
        <v>1</v>
      </c>
      <c r="O222" s="0" t="n">
        <v>1429</v>
      </c>
      <c r="P222" s="5" t="n">
        <f aca="false">(O222-13)/(O222+13)</f>
        <v>0.981969486823856</v>
      </c>
      <c r="Q222" s="5" t="n">
        <f aca="false">LOG(O222)</f>
        <v>3.15503222879097</v>
      </c>
      <c r="R222" s="0" t="n">
        <v>0</v>
      </c>
      <c r="S222" s="1" t="n">
        <v>3.33396155119008E-043</v>
      </c>
      <c r="T222" s="0" t="n">
        <v>0</v>
      </c>
      <c r="U222" s="5" t="n">
        <f aca="false">_xlfn.FLOOR.MATH(R222*A222+S222*M222+T222*$O$2)+D222+E222</f>
        <v>1429</v>
      </c>
      <c r="V222" s="0" t="n">
        <f aca="false">MOD(X222,78)</f>
        <v>25</v>
      </c>
      <c r="W222" s="5" t="str">
        <f aca="false">IF(U222=X222,"success","next")</f>
        <v>success</v>
      </c>
      <c r="X222" s="5" t="n">
        <f aca="false">O222</f>
        <v>1429</v>
      </c>
    </row>
    <row r="223" customFormat="false" ht="12.8" hidden="false" customHeight="false" outlineLevel="0" collapsed="false">
      <c r="A223" s="4" t="n">
        <v>221</v>
      </c>
      <c r="B223" s="5" t="n">
        <f aca="false">MOD(A223,$O$2)</f>
        <v>0</v>
      </c>
      <c r="C223" s="5" t="n">
        <f aca="false">MOD(A223,64)</f>
        <v>29</v>
      </c>
      <c r="D223" s="0" t="n">
        <v>0</v>
      </c>
      <c r="E223" s="0" t="n">
        <v>0</v>
      </c>
      <c r="F223" s="0" t="str">
        <f aca="false">DEC2BIN(E223)</f>
        <v>0</v>
      </c>
      <c r="G223" s="5" t="str">
        <f aca="false">BIN2HEX(F223)</f>
        <v>0</v>
      </c>
      <c r="H223" s="5" t="str">
        <f aca="false">DEC2BIN(A223)</f>
        <v>11011101</v>
      </c>
      <c r="I223" s="5" t="n">
        <f aca="false">(A223-1)/(A223+1)</f>
        <v>0.990990990990991</v>
      </c>
      <c r="J223" s="5" t="n">
        <f aca="false">I223+H223</f>
        <v>11011101.990991</v>
      </c>
      <c r="K223" s="5" t="n">
        <f aca="false">I223/J223</f>
        <v>8.99992563688716E-008</v>
      </c>
      <c r="L223" s="5" t="n">
        <f aca="false">I223/J223</f>
        <v>8.99992563688716E-008</v>
      </c>
      <c r="M223" s="5" t="n">
        <f aca="false">M222+M221</f>
        <v>6.86726004162779E+045</v>
      </c>
      <c r="N223" s="6" t="n">
        <f aca="false">(M223-$O$2)/(M223+$O$2)</f>
        <v>1</v>
      </c>
      <c r="O223" s="0" t="n">
        <v>1433</v>
      </c>
      <c r="P223" s="5" t="n">
        <f aca="false">(O223-13)/(O223+13)</f>
        <v>0.982019363762102</v>
      </c>
      <c r="Q223" s="5" t="n">
        <f aca="false">LOG(O223)</f>
        <v>3.15624619039734</v>
      </c>
      <c r="R223" s="0" t="n">
        <v>1</v>
      </c>
      <c r="S223" s="1" t="n">
        <v>1.74596562927853E-043</v>
      </c>
      <c r="T223" s="0" t="n">
        <v>1</v>
      </c>
      <c r="U223" s="5" t="n">
        <f aca="false">_xlfn.FLOOR.MATH(R223*A223+S223*M223+T223*$O$2)+D223+E223</f>
        <v>1433</v>
      </c>
      <c r="V223" s="0" t="n">
        <f aca="false">MOD(X223,78)</f>
        <v>29</v>
      </c>
      <c r="W223" s="5" t="str">
        <f aca="false">IF(U223=X223,"success","next")</f>
        <v>success</v>
      </c>
      <c r="X223" s="5" t="n">
        <f aca="false">O223</f>
        <v>1433</v>
      </c>
    </row>
    <row r="224" customFormat="false" ht="12.8" hidden="false" customHeight="false" outlineLevel="0" collapsed="false">
      <c r="A224" s="4" t="n">
        <v>222</v>
      </c>
      <c r="B224" s="5" t="n">
        <f aca="false">MOD(A224,$O$2)</f>
        <v>1</v>
      </c>
      <c r="C224" s="5" t="n">
        <f aca="false">MOD(A224,64)</f>
        <v>30</v>
      </c>
      <c r="D224" s="0" t="n">
        <v>8</v>
      </c>
      <c r="E224" s="0" t="n">
        <v>9</v>
      </c>
      <c r="F224" s="0" t="str">
        <f aca="false">DEC2BIN(E224)</f>
        <v>1001</v>
      </c>
      <c r="G224" s="5" t="str">
        <f aca="false">BIN2HEX(F224)</f>
        <v>9</v>
      </c>
      <c r="H224" s="5" t="str">
        <f aca="false">DEC2BIN(A224)</f>
        <v>11011110</v>
      </c>
      <c r="I224" s="5" t="n">
        <f aca="false">(A224-1)/(A224+1)</f>
        <v>0.991031390134529</v>
      </c>
      <c r="J224" s="5" t="n">
        <f aca="false">I224+H224</f>
        <v>11011110.9910314</v>
      </c>
      <c r="K224" s="5" t="n">
        <f aca="false">I224/J224</f>
        <v>9.0002851750539E-008</v>
      </c>
      <c r="L224" s="5" t="n">
        <f aca="false">I224/J224</f>
        <v>9.0002851750539E-008</v>
      </c>
      <c r="M224" s="5" t="n">
        <f aca="false">M223+M222</f>
        <v>1.11114601569378E+046</v>
      </c>
      <c r="N224" s="6" t="n">
        <f aca="false">(M224-$O$2)/(M224+$O$2)</f>
        <v>1</v>
      </c>
      <c r="O224" s="0" t="n">
        <v>1439</v>
      </c>
      <c r="P224" s="5" t="n">
        <f aca="false">(O224-13)/(O224+13)</f>
        <v>0.982093663911846</v>
      </c>
      <c r="Q224" s="5" t="n">
        <f aca="false">LOG(O224)</f>
        <v>3.1580607939366</v>
      </c>
      <c r="R224" s="0" t="n">
        <v>0</v>
      </c>
      <c r="S224" s="1" t="n">
        <v>1.27975979746652E-043</v>
      </c>
      <c r="T224" s="0" t="n">
        <v>0</v>
      </c>
      <c r="U224" s="5" t="n">
        <f aca="false">_xlfn.FLOOR.MATH(R224*A224+S224*M224+T224*$O$2)+D224+E224</f>
        <v>1439</v>
      </c>
      <c r="V224" s="0" t="n">
        <f aca="false">MOD(X224,78)</f>
        <v>35</v>
      </c>
      <c r="W224" s="5" t="str">
        <f aca="false">IF(U224=X224,"success","next")</f>
        <v>success</v>
      </c>
      <c r="X224" s="5" t="n">
        <f aca="false">O224</f>
        <v>1439</v>
      </c>
    </row>
    <row r="225" customFormat="false" ht="12.8" hidden="false" customHeight="false" outlineLevel="0" collapsed="false">
      <c r="A225" s="4" t="n">
        <v>223</v>
      </c>
      <c r="B225" s="5" t="n">
        <f aca="false">MOD(A225,$O$2)</f>
        <v>2</v>
      </c>
      <c r="C225" s="5" t="n">
        <f aca="false">MOD(A225,64)</f>
        <v>31</v>
      </c>
      <c r="D225" s="0" t="n">
        <v>3</v>
      </c>
      <c r="E225" s="0" t="n">
        <v>1</v>
      </c>
      <c r="F225" s="0" t="str">
        <f aca="false">DEC2BIN(E225)</f>
        <v>1</v>
      </c>
      <c r="G225" s="5" t="str">
        <f aca="false">BIN2HEX(F225)</f>
        <v>1</v>
      </c>
      <c r="H225" s="5" t="str">
        <f aca="false">DEC2BIN(A225)</f>
        <v>11011111</v>
      </c>
      <c r="I225" s="5" t="n">
        <f aca="false">(A225-1)/(A225+1)</f>
        <v>0.991071428571429</v>
      </c>
      <c r="J225" s="5" t="n">
        <f aca="false">I225+H225</f>
        <v>11011111.9910714</v>
      </c>
      <c r="K225" s="5" t="n">
        <f aca="false">I225/J225</f>
        <v>9.00064797610866E-008</v>
      </c>
      <c r="L225" s="5" t="n">
        <f aca="false">I225/J225</f>
        <v>9.00064797610866E-008</v>
      </c>
      <c r="M225" s="5" t="n">
        <f aca="false">M224+M223</f>
        <v>1.79787201985656E+046</v>
      </c>
      <c r="N225" s="6" t="n">
        <f aca="false">(M225-$O$2)/(M225+$O$2)</f>
        <v>1</v>
      </c>
      <c r="O225" s="0" t="n">
        <v>1447</v>
      </c>
      <c r="P225" s="5" t="n">
        <f aca="false">(O225-13)/(O225+13)</f>
        <v>0.982191780821918</v>
      </c>
      <c r="Q225" s="5" t="n">
        <f aca="false">LOG(O225)</f>
        <v>3.16046853111904</v>
      </c>
      <c r="R225" s="0" t="n">
        <v>1</v>
      </c>
      <c r="S225" s="1" t="n">
        <v>6.71349232130716E-044</v>
      </c>
      <c r="T225" s="0" t="n">
        <v>1</v>
      </c>
      <c r="U225" s="5" t="n">
        <f aca="false">_xlfn.FLOOR.MATH(R225*A225+S225*M225+T225*$O$2)+D225+E225</f>
        <v>1447</v>
      </c>
      <c r="V225" s="0" t="n">
        <f aca="false">MOD(X225,78)</f>
        <v>43</v>
      </c>
      <c r="W225" s="5" t="str">
        <f aca="false">IF(U225=X225,"success","next")</f>
        <v>success</v>
      </c>
      <c r="X225" s="5" t="n">
        <f aca="false">O225</f>
        <v>1447</v>
      </c>
    </row>
    <row r="226" customFormat="false" ht="12.8" hidden="false" customHeight="false" outlineLevel="0" collapsed="false">
      <c r="A226" s="4" t="n">
        <v>224</v>
      </c>
      <c r="B226" s="5" t="n">
        <f aca="false">MOD(A226,$O$2)</f>
        <v>3</v>
      </c>
      <c r="C226" s="5" t="n">
        <f aca="false">MOD(A226,64)</f>
        <v>32</v>
      </c>
      <c r="D226" s="0" t="n">
        <v>11</v>
      </c>
      <c r="E226" s="0" t="n">
        <v>8</v>
      </c>
      <c r="F226" s="0" t="str">
        <f aca="false">DEC2BIN(E226)</f>
        <v>1000</v>
      </c>
      <c r="G226" s="5" t="str">
        <f aca="false">BIN2HEX(F226)</f>
        <v>8</v>
      </c>
      <c r="H226" s="5" t="str">
        <f aca="false">DEC2BIN(A226)</f>
        <v>11100000</v>
      </c>
      <c r="I226" s="5" t="n">
        <f aca="false">(A226-1)/(A226+1)</f>
        <v>0.991111111111111</v>
      </c>
      <c r="J226" s="5" t="n">
        <f aca="false">I226+H226</f>
        <v>11100000.9911111</v>
      </c>
      <c r="K226" s="5" t="n">
        <f aca="false">I226/J226</f>
        <v>8.92892813167128E-008</v>
      </c>
      <c r="L226" s="5" t="n">
        <f aca="false">I226/J226</f>
        <v>8.92892813167128E-008</v>
      </c>
      <c r="M226" s="5" t="n">
        <f aca="false">M225+M224</f>
        <v>2.90901803555034E+046</v>
      </c>
      <c r="N226" s="6" t="n">
        <f aca="false">(M226-$O$2)/(M226+$O$2)</f>
        <v>1</v>
      </c>
      <c r="O226" s="0" t="n">
        <v>1451</v>
      </c>
      <c r="P226" s="5" t="n">
        <f aca="false">(O226-13)/(O226+13)</f>
        <v>0.98224043715847</v>
      </c>
      <c r="Q226" s="5" t="n">
        <f aca="false">LOG(O226)</f>
        <v>3.16166741243774</v>
      </c>
      <c r="R226" s="0" t="n">
        <v>0</v>
      </c>
      <c r="S226" s="1" t="n">
        <v>4.92262331309022E-044</v>
      </c>
      <c r="T226" s="0" t="n">
        <v>0</v>
      </c>
      <c r="U226" s="5" t="n">
        <f aca="false">_xlfn.FLOOR.MATH(R226*A226+S226*M226+T226*$O$2)+D226+E226</f>
        <v>1451</v>
      </c>
      <c r="V226" s="0" t="n">
        <f aca="false">MOD(X226,78)</f>
        <v>47</v>
      </c>
      <c r="W226" s="5" t="str">
        <f aca="false">IF(U226=X226,"success","next")</f>
        <v>success</v>
      </c>
      <c r="X226" s="5" t="n">
        <f aca="false">O226</f>
        <v>1451</v>
      </c>
    </row>
    <row r="227" customFormat="false" ht="12.8" hidden="false" customHeight="false" outlineLevel="0" collapsed="false">
      <c r="A227" s="4" t="n">
        <v>225</v>
      </c>
      <c r="B227" s="5" t="n">
        <f aca="false">MOD(A227,$O$2)</f>
        <v>4</v>
      </c>
      <c r="C227" s="5" t="n">
        <f aca="false">MOD(A227,64)</f>
        <v>33</v>
      </c>
      <c r="D227" s="0" t="n">
        <v>6</v>
      </c>
      <c r="E227" s="0" t="n">
        <v>2</v>
      </c>
      <c r="F227" s="0" t="str">
        <f aca="false">DEC2BIN(E227)</f>
        <v>10</v>
      </c>
      <c r="G227" s="5" t="str">
        <f aca="false">BIN2HEX(F227)</f>
        <v>2</v>
      </c>
      <c r="H227" s="5" t="str">
        <f aca="false">DEC2BIN(A227)</f>
        <v>11100001</v>
      </c>
      <c r="I227" s="5" t="n">
        <f aca="false">(A227-1)/(A227+1)</f>
        <v>0.991150442477876</v>
      </c>
      <c r="J227" s="5" t="n">
        <f aca="false">I227+H227</f>
        <v>11100001.9911504</v>
      </c>
      <c r="K227" s="5" t="n">
        <f aca="false">I227/J227</f>
        <v>8.92928166380581E-008</v>
      </c>
      <c r="L227" s="5" t="n">
        <f aca="false">I227/J227</f>
        <v>8.92928166380581E-008</v>
      </c>
      <c r="M227" s="5" t="n">
        <f aca="false">M226+M225</f>
        <v>4.70689005540689E+046</v>
      </c>
      <c r="N227" s="6" t="n">
        <f aca="false">(M227-$O$2)/(M227+$O$2)</f>
        <v>1</v>
      </c>
      <c r="O227" s="0" t="n">
        <v>1453</v>
      </c>
      <c r="P227" s="5" t="n">
        <f aca="false">(O227-13)/(O227+13)</f>
        <v>0.982264665757162</v>
      </c>
      <c r="Q227" s="5" t="n">
        <f aca="false">LOG(O227)</f>
        <v>3.16226561429802</v>
      </c>
      <c r="R227" s="0" t="n">
        <v>1</v>
      </c>
      <c r="S227" s="1" t="n">
        <v>2.56432588352791E-044</v>
      </c>
      <c r="T227" s="0" t="n">
        <v>1</v>
      </c>
      <c r="U227" s="5" t="n">
        <f aca="false">_xlfn.FLOOR.MATH(R227*A227+S227*M227+T227*$O$2)+D227+E227</f>
        <v>1453</v>
      </c>
      <c r="V227" s="0" t="n">
        <f aca="false">MOD(X227,78)</f>
        <v>49</v>
      </c>
      <c r="W227" s="5" t="str">
        <f aca="false">IF(U227=X227,"success","next")</f>
        <v>success</v>
      </c>
      <c r="X227" s="5" t="n">
        <f aca="false">O227</f>
        <v>1453</v>
      </c>
    </row>
    <row r="228" customFormat="false" ht="12.8" hidden="false" customHeight="false" outlineLevel="0" collapsed="false">
      <c r="A228" s="4" t="n">
        <v>226</v>
      </c>
      <c r="B228" s="5" t="n">
        <f aca="false">MOD(A228,$O$2)</f>
        <v>5</v>
      </c>
      <c r="C228" s="5" t="n">
        <f aca="false">MOD(A228,64)</f>
        <v>34</v>
      </c>
      <c r="D228" s="0" t="n">
        <v>1</v>
      </c>
      <c r="E228" s="0" t="n">
        <v>4</v>
      </c>
      <c r="F228" s="0" t="str">
        <f aca="false">DEC2BIN(E228)</f>
        <v>100</v>
      </c>
      <c r="G228" s="5" t="str">
        <f aca="false">BIN2HEX(F228)</f>
        <v>4</v>
      </c>
      <c r="H228" s="5" t="str">
        <f aca="false">DEC2BIN(A228)</f>
        <v>11100010</v>
      </c>
      <c r="I228" s="5" t="n">
        <f aca="false">(A228-1)/(A228+1)</f>
        <v>0.991189427312775</v>
      </c>
      <c r="J228" s="5" t="n">
        <f aca="false">I228+H228</f>
        <v>11100010.9911894</v>
      </c>
      <c r="K228" s="5" t="n">
        <f aca="false">I228/J228</f>
        <v>8.92962563820456E-008</v>
      </c>
      <c r="L228" s="5" t="n">
        <f aca="false">I228/J228</f>
        <v>8.92962563820456E-008</v>
      </c>
      <c r="M228" s="5" t="n">
        <f aca="false">M227+M226</f>
        <v>7.61590809095723E+046</v>
      </c>
      <c r="N228" s="6" t="n">
        <f aca="false">(M228-$O$2)/(M228+$O$2)</f>
        <v>1</v>
      </c>
      <c r="O228" s="0" t="n">
        <v>1459</v>
      </c>
      <c r="P228" s="5" t="n">
        <f aca="false">(O228-13)/(O228+13)</f>
        <v>0.982336956521739</v>
      </c>
      <c r="Q228" s="5" t="n">
        <f aca="false">LOG(O228)</f>
        <v>3.16405529189345</v>
      </c>
      <c r="R228" s="0" t="n">
        <v>0</v>
      </c>
      <c r="S228" s="1" t="n">
        <v>1.90916169501364E-044</v>
      </c>
      <c r="T228" s="0" t="n">
        <v>0</v>
      </c>
      <c r="U228" s="5" t="n">
        <f aca="false">_xlfn.FLOOR.MATH(R228*A228+S228*M228+T228*$O$2)+D228+E228</f>
        <v>1459</v>
      </c>
      <c r="V228" s="0" t="n">
        <f aca="false">MOD(X228,78)</f>
        <v>55</v>
      </c>
      <c r="W228" s="5" t="str">
        <f aca="false">IF(U228=X228,"success","next")</f>
        <v>success</v>
      </c>
      <c r="X228" s="5" t="n">
        <f aca="false">O228</f>
        <v>1459</v>
      </c>
    </row>
    <row r="229" customFormat="false" ht="12.8" hidden="false" customHeight="false" outlineLevel="0" collapsed="false">
      <c r="A229" s="4" t="n">
        <v>227</v>
      </c>
      <c r="B229" s="5" t="n">
        <f aca="false">MOD(A229,$O$2)</f>
        <v>6</v>
      </c>
      <c r="C229" s="5" t="n">
        <f aca="false">MOD(A229,64)</f>
        <v>35</v>
      </c>
      <c r="D229" s="0" t="n">
        <v>9</v>
      </c>
      <c r="E229" s="0" t="n">
        <v>15</v>
      </c>
      <c r="F229" s="0" t="str">
        <f aca="false">DEC2BIN(E229)</f>
        <v>1111</v>
      </c>
      <c r="G229" s="5" t="str">
        <f aca="false">BIN2HEX(F229)</f>
        <v>F</v>
      </c>
      <c r="H229" s="5" t="str">
        <f aca="false">DEC2BIN(A229)</f>
        <v>11100011</v>
      </c>
      <c r="I229" s="5" t="n">
        <f aca="false">(A229-1)/(A229+1)</f>
        <v>0.991228070175439</v>
      </c>
      <c r="J229" s="5" t="n">
        <f aca="false">I229+H229</f>
        <v>11100011.9912281</v>
      </c>
      <c r="K229" s="5" t="n">
        <f aca="false">I229/J229</f>
        <v>8.92997296722535E-008</v>
      </c>
      <c r="L229" s="5" t="n">
        <f aca="false">I229/J229</f>
        <v>8.92997296722535E-008</v>
      </c>
      <c r="M229" s="5" t="n">
        <f aca="false">M228+M227</f>
        <v>1.23227981463641E+047</v>
      </c>
      <c r="N229" s="6" t="n">
        <f aca="false">(M229-$O$2)/(M229+$O$2)</f>
        <v>1</v>
      </c>
      <c r="O229" s="0" t="n">
        <v>1471</v>
      </c>
      <c r="P229" s="5" t="n">
        <f aca="false">(O229-13)/(O229+13)</f>
        <v>0.982479784366577</v>
      </c>
      <c r="Q229" s="5" t="n">
        <f aca="false">LOG(O229)</f>
        <v>3.16761267272753</v>
      </c>
      <c r="R229" s="0" t="n">
        <v>1</v>
      </c>
      <c r="S229" s="1" t="n">
        <v>9.79485329276556E-045</v>
      </c>
      <c r="T229" s="0" t="n">
        <v>1</v>
      </c>
      <c r="U229" s="5" t="n">
        <f aca="false">_xlfn.FLOOR.MATH(R229*A229+S229*M229+T229*$O$2)+D229+E229</f>
        <v>1471</v>
      </c>
      <c r="V229" s="0" t="n">
        <f aca="false">MOD(X229,78)</f>
        <v>67</v>
      </c>
      <c r="W229" s="5" t="str">
        <f aca="false">IF(U229=X229,"success","next")</f>
        <v>success</v>
      </c>
      <c r="X229" s="5" t="n">
        <f aca="false">O229</f>
        <v>1471</v>
      </c>
    </row>
    <row r="230" customFormat="false" ht="12.8" hidden="false" customHeight="false" outlineLevel="0" collapsed="false">
      <c r="A230" s="4" t="n">
        <v>228</v>
      </c>
      <c r="B230" s="5" t="n">
        <f aca="false">MOD(A230,$O$2)</f>
        <v>7</v>
      </c>
      <c r="C230" s="5" t="n">
        <f aca="false">MOD(A230,64)</f>
        <v>36</v>
      </c>
      <c r="D230" s="0" t="n">
        <v>4</v>
      </c>
      <c r="E230" s="0" t="n">
        <v>3</v>
      </c>
      <c r="F230" s="0" t="str">
        <f aca="false">DEC2BIN(E230)</f>
        <v>11</v>
      </c>
      <c r="G230" s="5" t="str">
        <f aca="false">BIN2HEX(F230)</f>
        <v>3</v>
      </c>
      <c r="H230" s="5" t="str">
        <f aca="false">DEC2BIN(A230)</f>
        <v>11100100</v>
      </c>
      <c r="I230" s="5" t="n">
        <f aca="false">(A230-1)/(A230+1)</f>
        <v>0.991266375545851</v>
      </c>
      <c r="J230" s="5" t="n">
        <f aca="false">I230+H230</f>
        <v>11100100.9912664</v>
      </c>
      <c r="K230" s="5" t="n">
        <f aca="false">I230/J230</f>
        <v>8.93024645744922E-008</v>
      </c>
      <c r="L230" s="5" t="n">
        <f aca="false">I230/J230</f>
        <v>8.93024645744922E-008</v>
      </c>
      <c r="M230" s="5" t="n">
        <f aca="false">M229+M228</f>
        <v>1.99387062373214E+047</v>
      </c>
      <c r="N230" s="6" t="n">
        <f aca="false">(M230-$O$2)/(M230+$O$2)</f>
        <v>1</v>
      </c>
      <c r="O230" s="0" t="n">
        <v>1481</v>
      </c>
      <c r="P230" s="5" t="n">
        <f aca="false">(O230-13)/(O230+13)</f>
        <v>0.982597054886212</v>
      </c>
      <c r="Q230" s="5" t="n">
        <f aca="false">LOG(O230)</f>
        <v>3.17055505852121</v>
      </c>
      <c r="R230" s="0" t="n">
        <v>0</v>
      </c>
      <c r="S230" s="1" t="n">
        <v>7.39265618569053E-045</v>
      </c>
      <c r="T230" s="0" t="n">
        <v>0</v>
      </c>
      <c r="U230" s="5" t="n">
        <f aca="false">_xlfn.FLOOR.MATH(R230*A230+S230*M230+T230*$O$2)+D230+E230</f>
        <v>1481</v>
      </c>
      <c r="V230" s="0" t="n">
        <f aca="false">MOD(X230,78)</f>
        <v>77</v>
      </c>
      <c r="W230" s="5" t="str">
        <f aca="false">IF(U230=X230,"success","next")</f>
        <v>success</v>
      </c>
      <c r="X230" s="5" t="n">
        <f aca="false">O230</f>
        <v>1481</v>
      </c>
    </row>
    <row r="231" customFormat="false" ht="12.8" hidden="false" customHeight="false" outlineLevel="0" collapsed="false">
      <c r="A231" s="4" t="n">
        <v>229</v>
      </c>
      <c r="B231" s="5" t="n">
        <f aca="false">MOD(A231,$O$2)</f>
        <v>8</v>
      </c>
      <c r="C231" s="5" t="n">
        <f aca="false">MOD(A231,64)</f>
        <v>37</v>
      </c>
      <c r="D231" s="0" t="n">
        <v>12</v>
      </c>
      <c r="E231" s="0" t="n">
        <v>4</v>
      </c>
      <c r="F231" s="0" t="str">
        <f aca="false">DEC2BIN(E231)</f>
        <v>100</v>
      </c>
      <c r="G231" s="5" t="str">
        <f aca="false">BIN2HEX(F231)</f>
        <v>4</v>
      </c>
      <c r="H231" s="5" t="str">
        <f aca="false">DEC2BIN(A231)</f>
        <v>11100101</v>
      </c>
      <c r="I231" s="5" t="n">
        <f aca="false">(A231-1)/(A231+1)</f>
        <v>0.991304347826087</v>
      </c>
      <c r="J231" s="5" t="n">
        <f aca="false">I231+H231</f>
        <v>11100101.9913043</v>
      </c>
      <c r="K231" s="5" t="n">
        <f aca="false">I231/J231</f>
        <v>8.93058774237083E-008</v>
      </c>
      <c r="L231" s="5" t="n">
        <f aca="false">I231/J231</f>
        <v>8.93058774237083E-008</v>
      </c>
      <c r="M231" s="5" t="n">
        <f aca="false">M230+M229</f>
        <v>3.22615043836855E+047</v>
      </c>
      <c r="N231" s="6" t="n">
        <f aca="false">(M231-$O$2)/(M231+$O$2)</f>
        <v>1</v>
      </c>
      <c r="O231" s="0" t="n">
        <v>1483</v>
      </c>
      <c r="P231" s="5" t="n">
        <f aca="false">(O231-13)/(O231+13)</f>
        <v>0.982620320855615</v>
      </c>
      <c r="Q231" s="5" t="n">
        <f aca="false">LOG(O231)</f>
        <v>3.17114115102838</v>
      </c>
      <c r="R231" s="0" t="n">
        <v>1</v>
      </c>
      <c r="S231" s="1" t="n">
        <v>3.79709509336917E-045</v>
      </c>
      <c r="T231" s="0" t="n">
        <v>1</v>
      </c>
      <c r="U231" s="5" t="n">
        <f aca="false">_xlfn.FLOOR.MATH(R231*A231+S231*M231+T231*$O$2)+D231+E231</f>
        <v>1483</v>
      </c>
      <c r="V231" s="0" t="n">
        <f aca="false">MOD(X231,78)</f>
        <v>1</v>
      </c>
      <c r="W231" s="5" t="str">
        <f aca="false">IF(U231=X231,"success","next")</f>
        <v>success</v>
      </c>
      <c r="X231" s="5" t="n">
        <f aca="false">O231</f>
        <v>1483</v>
      </c>
    </row>
    <row r="232" customFormat="false" ht="12.8" hidden="false" customHeight="false" outlineLevel="0" collapsed="false">
      <c r="A232" s="4" t="n">
        <v>230</v>
      </c>
      <c r="B232" s="5" t="n">
        <f aca="false">MOD(A232,$O$2)</f>
        <v>9</v>
      </c>
      <c r="C232" s="5" t="n">
        <f aca="false">MOD(A232,64)</f>
        <v>38</v>
      </c>
      <c r="D232" s="0" t="n">
        <v>7</v>
      </c>
      <c r="E232" s="0" t="n">
        <v>14</v>
      </c>
      <c r="F232" s="0" t="str">
        <f aca="false">DEC2BIN(E232)</f>
        <v>1110</v>
      </c>
      <c r="G232" s="5" t="str">
        <f aca="false">BIN2HEX(F232)</f>
        <v>E</v>
      </c>
      <c r="H232" s="5" t="str">
        <f aca="false">DEC2BIN(A232)</f>
        <v>11100110</v>
      </c>
      <c r="I232" s="5" t="n">
        <f aca="false">(A232-1)/(A232+1)</f>
        <v>0.991341991341991</v>
      </c>
      <c r="J232" s="5" t="n">
        <f aca="false">I232+H232</f>
        <v>11100110.991342</v>
      </c>
      <c r="K232" s="5" t="n">
        <f aca="false">I232/J232</f>
        <v>8.93091962877877E-008</v>
      </c>
      <c r="L232" s="5" t="n">
        <f aca="false">I232/J232</f>
        <v>8.93091962877877E-008</v>
      </c>
      <c r="M232" s="5" t="n">
        <f aca="false">M231+M230</f>
        <v>5.22002106210068E+047</v>
      </c>
      <c r="N232" s="6" t="n">
        <f aca="false">(M232-$O$2)/(M232+$O$2)</f>
        <v>1</v>
      </c>
      <c r="O232" s="0" t="n">
        <v>1487</v>
      </c>
      <c r="P232" s="5" t="n">
        <f aca="false">(O232-13)/(O232+13)</f>
        <v>0.982666666666667</v>
      </c>
      <c r="Q232" s="5" t="n">
        <f aca="false">LOG(O232)</f>
        <v>3.17231096852195</v>
      </c>
      <c r="R232" s="0" t="n">
        <v>0</v>
      </c>
      <c r="S232" s="1" t="n">
        <v>2.80841778713061E-045</v>
      </c>
      <c r="T232" s="0" t="n">
        <v>0</v>
      </c>
      <c r="U232" s="5" t="n">
        <f aca="false">_xlfn.FLOOR.MATH(R232*A232+S232*M232+T232*$O$2)+D232+E232</f>
        <v>1487</v>
      </c>
      <c r="V232" s="0" t="n">
        <f aca="false">MOD(X232,78)</f>
        <v>5</v>
      </c>
      <c r="W232" s="5" t="str">
        <f aca="false">IF(U232=X232,"success","next")</f>
        <v>success</v>
      </c>
      <c r="X232" s="5" t="n">
        <f aca="false">O232</f>
        <v>1487</v>
      </c>
    </row>
    <row r="233" customFormat="false" ht="12.8" hidden="false" customHeight="false" outlineLevel="0" collapsed="false">
      <c r="A233" s="4" t="n">
        <v>231</v>
      </c>
      <c r="B233" s="5" t="n">
        <f aca="false">MOD(A233,$O$2)</f>
        <v>10</v>
      </c>
      <c r="C233" s="5" t="n">
        <f aca="false">MOD(A233,64)</f>
        <v>39</v>
      </c>
      <c r="D233" s="0" t="n">
        <v>2</v>
      </c>
      <c r="E233" s="0" t="n">
        <v>8</v>
      </c>
      <c r="F233" s="0" t="str">
        <f aca="false">DEC2BIN(E233)</f>
        <v>1000</v>
      </c>
      <c r="G233" s="5" t="str">
        <f aca="false">BIN2HEX(F233)</f>
        <v>8</v>
      </c>
      <c r="H233" s="5" t="str">
        <f aca="false">DEC2BIN(A233)</f>
        <v>11100111</v>
      </c>
      <c r="I233" s="5" t="n">
        <f aca="false">(A233-1)/(A233+1)</f>
        <v>0.991379310344828</v>
      </c>
      <c r="J233" s="5" t="n">
        <f aca="false">I233+H233</f>
        <v>11100111.9913793</v>
      </c>
      <c r="K233" s="5" t="n">
        <f aca="false">I233/J233</f>
        <v>8.9312550280102E-008</v>
      </c>
      <c r="L233" s="5" t="n">
        <f aca="false">I233/J233</f>
        <v>8.9312550280102E-008</v>
      </c>
      <c r="M233" s="5" t="n">
        <f aca="false">M232+M231</f>
        <v>8.44617150046923E+047</v>
      </c>
      <c r="N233" s="6" t="n">
        <f aca="false">(M233-$O$2)/(M233+$O$2)</f>
        <v>1</v>
      </c>
      <c r="O233" s="0" t="n">
        <v>1489</v>
      </c>
      <c r="P233" s="5" t="n">
        <f aca="false">(O233-13)/(O233+13)</f>
        <v>0.982689747003995</v>
      </c>
      <c r="Q233" s="5" t="n">
        <f aca="false">LOG(O233)</f>
        <v>3.17289469775218</v>
      </c>
      <c r="R233" s="0" t="n">
        <v>1</v>
      </c>
      <c r="S233" s="1" t="n">
        <v>1.46220095096505E-045</v>
      </c>
      <c r="T233" s="0" t="n">
        <v>1</v>
      </c>
      <c r="U233" s="5" t="n">
        <f aca="false">_xlfn.FLOOR.MATH(R233*A233+S233*M233+T233*$O$2)+D233+E233</f>
        <v>1489</v>
      </c>
      <c r="V233" s="0" t="n">
        <f aca="false">MOD(X233,78)</f>
        <v>7</v>
      </c>
      <c r="W233" s="5" t="str">
        <f aca="false">IF(U233=X233,"success","next")</f>
        <v>success</v>
      </c>
      <c r="X233" s="5" t="n">
        <f aca="false">O233</f>
        <v>1489</v>
      </c>
    </row>
    <row r="234" customFormat="false" ht="12.8" hidden="false" customHeight="false" outlineLevel="0" collapsed="false">
      <c r="A234" s="4" t="n">
        <v>232</v>
      </c>
      <c r="B234" s="5" t="n">
        <f aca="false">MOD(A234,$O$2)</f>
        <v>11</v>
      </c>
      <c r="C234" s="5" t="n">
        <f aca="false">MOD(A234,64)</f>
        <v>40</v>
      </c>
      <c r="D234" s="0" t="n">
        <v>10</v>
      </c>
      <c r="E234" s="0" t="n">
        <v>1</v>
      </c>
      <c r="F234" s="0" t="str">
        <f aca="false">DEC2BIN(E234)</f>
        <v>1</v>
      </c>
      <c r="G234" s="5" t="str">
        <f aca="false">BIN2HEX(F234)</f>
        <v>1</v>
      </c>
      <c r="H234" s="5" t="str">
        <f aca="false">DEC2BIN(A234)</f>
        <v>11101000</v>
      </c>
      <c r="I234" s="5" t="n">
        <f aca="false">(A234-1)/(A234+1)</f>
        <v>0.991416309012875</v>
      </c>
      <c r="J234" s="5" t="n">
        <f aca="false">I234+H234</f>
        <v>11101000.9914163</v>
      </c>
      <c r="K234" s="5" t="n">
        <f aca="false">I234/J234</f>
        <v>8.93087307873834E-008</v>
      </c>
      <c r="L234" s="5" t="n">
        <f aca="false">I234/J234</f>
        <v>8.93087307873834E-008</v>
      </c>
      <c r="M234" s="5" t="n">
        <f aca="false">M233+M232</f>
        <v>1.36661925625699E+048</v>
      </c>
      <c r="N234" s="6" t="n">
        <f aca="false">(M234-$O$2)/(M234+$O$2)</f>
        <v>1</v>
      </c>
      <c r="O234" s="0" t="n">
        <v>1493</v>
      </c>
      <c r="P234" s="5" t="n">
        <f aca="false">(O234-13)/(O234+13)</f>
        <v>0.98273572377158</v>
      </c>
      <c r="Q234" s="5" t="n">
        <f aca="false">LOG(O234)</f>
        <v>3.17405980772503</v>
      </c>
      <c r="R234" s="0" t="n">
        <v>0</v>
      </c>
      <c r="S234" s="1" t="n">
        <v>1.08442786329458E-045</v>
      </c>
      <c r="T234" s="0" t="n">
        <v>0</v>
      </c>
      <c r="U234" s="5" t="n">
        <f aca="false">_xlfn.FLOOR.MATH(R234*A234+S234*M234+T234*$O$2)+D234+E234</f>
        <v>1493</v>
      </c>
      <c r="V234" s="0" t="n">
        <f aca="false">MOD(X234,78)</f>
        <v>11</v>
      </c>
      <c r="W234" s="5" t="str">
        <f aca="false">IF(U234=X234,"success","next")</f>
        <v>success</v>
      </c>
      <c r="X234" s="5" t="n">
        <f aca="false">O234</f>
        <v>1493</v>
      </c>
    </row>
    <row r="235" customFormat="false" ht="12.8" hidden="false" customHeight="false" outlineLevel="0" collapsed="false">
      <c r="A235" s="4" t="n">
        <v>233</v>
      </c>
      <c r="B235" s="5" t="n">
        <f aca="false">MOD(A235,$O$2)</f>
        <v>12</v>
      </c>
      <c r="C235" s="5" t="n">
        <f aca="false">MOD(A235,64)</f>
        <v>41</v>
      </c>
      <c r="D235" s="0" t="n">
        <v>5</v>
      </c>
      <c r="E235" s="0" t="n">
        <v>9</v>
      </c>
      <c r="F235" s="0" t="str">
        <f aca="false">DEC2BIN(E235)</f>
        <v>1001</v>
      </c>
      <c r="G235" s="5" t="str">
        <f aca="false">BIN2HEX(F235)</f>
        <v>9</v>
      </c>
      <c r="H235" s="5" t="str">
        <f aca="false">DEC2BIN(A235)</f>
        <v>11101001</v>
      </c>
      <c r="I235" s="5" t="n">
        <f aca="false">(A235-1)/(A235+1)</f>
        <v>0.991452991452992</v>
      </c>
      <c r="J235" s="5" t="n">
        <f aca="false">I235+H235</f>
        <v>11101001.991453</v>
      </c>
      <c r="K235" s="5" t="n">
        <f aca="false">I235/J235</f>
        <v>8.93120271680288E-008</v>
      </c>
      <c r="L235" s="5" t="n">
        <f aca="false">I235/J235</f>
        <v>8.93120271680288E-008</v>
      </c>
      <c r="M235" s="5" t="n">
        <f aca="false">M234+M233</f>
        <v>2.21123640630391E+048</v>
      </c>
      <c r="N235" s="6" t="n">
        <f aca="false">(M235-$O$2)/(M235+$O$2)</f>
        <v>1</v>
      </c>
      <c r="O235" s="0" t="n">
        <v>1499</v>
      </c>
      <c r="P235" s="5" t="n">
        <f aca="false">(O235-13)/(O235+13)</f>
        <v>0.982804232804233</v>
      </c>
      <c r="Q235" s="5" t="n">
        <f aca="false">LOG(O235)</f>
        <v>3.17580163284828</v>
      </c>
      <c r="R235" s="0" t="n">
        <v>1</v>
      </c>
      <c r="S235" s="1" t="n">
        <v>5.6032000760651E-046</v>
      </c>
      <c r="T235" s="0" t="n">
        <v>1</v>
      </c>
      <c r="U235" s="5" t="n">
        <f aca="false">_xlfn.FLOOR.MATH(R235*A235+S235*M235+T235*$O$2)+D235+E235</f>
        <v>1499</v>
      </c>
      <c r="V235" s="0" t="n">
        <f aca="false">MOD(X235,78)</f>
        <v>17</v>
      </c>
      <c r="W235" s="5" t="str">
        <f aca="false">IF(U235=X235,"success","next")</f>
        <v>success</v>
      </c>
      <c r="X235" s="5" t="n">
        <f aca="false">O235</f>
        <v>1499</v>
      </c>
    </row>
    <row r="236" customFormat="false" ht="12.8" hidden="false" customHeight="false" outlineLevel="0" collapsed="false">
      <c r="A236" s="4" t="n">
        <v>234</v>
      </c>
      <c r="B236" s="5" t="n">
        <f aca="false">MOD(A236,$O$2)</f>
        <v>0</v>
      </c>
      <c r="C236" s="5" t="n">
        <f aca="false">MOD(A236,64)</f>
        <v>42</v>
      </c>
      <c r="D236" s="0" t="n">
        <v>0</v>
      </c>
      <c r="E236" s="0" t="n">
        <v>0</v>
      </c>
      <c r="F236" s="0" t="str">
        <f aca="false">DEC2BIN(E236)</f>
        <v>0</v>
      </c>
      <c r="G236" s="5" t="str">
        <f aca="false">BIN2HEX(F236)</f>
        <v>0</v>
      </c>
      <c r="H236" s="5" t="str">
        <f aca="false">DEC2BIN(A236)</f>
        <v>11101010</v>
      </c>
      <c r="I236" s="5" t="n">
        <f aca="false">(A236-1)/(A236+1)</f>
        <v>0.991489361702128</v>
      </c>
      <c r="J236" s="5" t="n">
        <f aca="false">I236+H236</f>
        <v>11101010.9914894</v>
      </c>
      <c r="K236" s="5" t="n">
        <f aca="false">I236/J236</f>
        <v>8.93152310597888E-008</v>
      </c>
      <c r="L236" s="5" t="n">
        <f aca="false">I236/J236</f>
        <v>8.93152310597888E-008</v>
      </c>
      <c r="M236" s="5" t="n">
        <f aca="false">M235+M234</f>
        <v>3.57785566256091E+048</v>
      </c>
      <c r="N236" s="6" t="n">
        <f aca="false">(M236-$O$2)/(M236+$O$2)</f>
        <v>1</v>
      </c>
      <c r="O236" s="0" t="n">
        <v>1511</v>
      </c>
      <c r="P236" s="5" t="n">
        <f aca="false">(O236-13)/(O236+13)</f>
        <v>0.982939632545932</v>
      </c>
      <c r="Q236" s="5" t="n">
        <f aca="false">LOG(O236)</f>
        <v>3.17926446433903</v>
      </c>
      <c r="R236" s="0" t="n">
        <v>0</v>
      </c>
      <c r="S236" s="1" t="n">
        <v>4.22319999046155E-046</v>
      </c>
      <c r="T236" s="0" t="n">
        <v>0</v>
      </c>
      <c r="U236" s="5" t="n">
        <f aca="false">_xlfn.FLOOR.MATH(R236*A236+S236*M236+T236*$O$2)+D236+E236</f>
        <v>1511</v>
      </c>
      <c r="V236" s="0" t="n">
        <f aca="false">MOD(X236,78)</f>
        <v>29</v>
      </c>
      <c r="W236" s="5" t="str">
        <f aca="false">IF(U236=X236,"success","next")</f>
        <v>success</v>
      </c>
      <c r="X236" s="5" t="n">
        <f aca="false">O236</f>
        <v>1511</v>
      </c>
    </row>
    <row r="237" customFormat="false" ht="12.8" hidden="false" customHeight="false" outlineLevel="0" collapsed="false">
      <c r="A237" s="4" t="n">
        <v>235</v>
      </c>
      <c r="B237" s="5" t="n">
        <f aca="false">MOD(A237,$O$2)</f>
        <v>1</v>
      </c>
      <c r="C237" s="5" t="n">
        <f aca="false">MOD(A237,64)</f>
        <v>43</v>
      </c>
      <c r="D237" s="0" t="n">
        <v>8</v>
      </c>
      <c r="E237" s="0" t="n">
        <v>9</v>
      </c>
      <c r="F237" s="0" t="str">
        <f aca="false">DEC2BIN(E237)</f>
        <v>1001</v>
      </c>
      <c r="G237" s="5" t="str">
        <f aca="false">BIN2HEX(F237)</f>
        <v>9</v>
      </c>
      <c r="H237" s="5" t="str">
        <f aca="false">DEC2BIN(A237)</f>
        <v>11101011</v>
      </c>
      <c r="I237" s="5" t="n">
        <f aca="false">(A237-1)/(A237+1)</f>
        <v>0.991525423728814</v>
      </c>
      <c r="J237" s="5" t="n">
        <f aca="false">I237+H237</f>
        <v>11101011.9915254</v>
      </c>
      <c r="K237" s="5" t="n">
        <f aca="false">I237/J237</f>
        <v>8.93184715488777E-008</v>
      </c>
      <c r="L237" s="5" t="n">
        <f aca="false">I237/J237</f>
        <v>8.93184715488777E-008</v>
      </c>
      <c r="M237" s="5" t="n">
        <f aca="false">M236+M235</f>
        <v>5.78909206886482E+048</v>
      </c>
      <c r="N237" s="6" t="n">
        <f aca="false">(M237-$O$2)/(M237+$O$2)</f>
        <v>1</v>
      </c>
      <c r="O237" s="0" t="n">
        <v>1523</v>
      </c>
      <c r="P237" s="5" t="n">
        <f aca="false">(O237-13)/(O237+13)</f>
        <v>0.983072916666667</v>
      </c>
      <c r="Q237" s="5" t="n">
        <f aca="false">LOG(O237)</f>
        <v>3.18269990333604</v>
      </c>
      <c r="R237" s="0" t="n">
        <v>1</v>
      </c>
      <c r="S237" s="1" t="n">
        <v>2.17305232847451E-046</v>
      </c>
      <c r="T237" s="0" t="n">
        <v>1</v>
      </c>
      <c r="U237" s="5" t="n">
        <f aca="false">_xlfn.FLOOR.MATH(R237*A237+S237*M237+T237*$O$2)+D237+E237</f>
        <v>1523</v>
      </c>
      <c r="V237" s="0" t="n">
        <f aca="false">MOD(X237,78)</f>
        <v>41</v>
      </c>
      <c r="W237" s="5" t="str">
        <f aca="false">IF(U237=X237,"success","next")</f>
        <v>success</v>
      </c>
      <c r="X237" s="5" t="n">
        <f aca="false">O237</f>
        <v>1523</v>
      </c>
    </row>
    <row r="238" customFormat="false" ht="12.8" hidden="false" customHeight="false" outlineLevel="0" collapsed="false">
      <c r="A238" s="4" t="n">
        <v>236</v>
      </c>
      <c r="B238" s="5" t="n">
        <f aca="false">MOD(A238,$O$2)</f>
        <v>2</v>
      </c>
      <c r="C238" s="5" t="n">
        <f aca="false">MOD(A238,64)</f>
        <v>44</v>
      </c>
      <c r="D238" s="0" t="n">
        <v>3</v>
      </c>
      <c r="E238" s="0" t="n">
        <v>1</v>
      </c>
      <c r="F238" s="0" t="str">
        <f aca="false">DEC2BIN(E238)</f>
        <v>1</v>
      </c>
      <c r="G238" s="5" t="str">
        <f aca="false">BIN2HEX(F238)</f>
        <v>1</v>
      </c>
      <c r="H238" s="5" t="str">
        <f aca="false">DEC2BIN(A238)</f>
        <v>11101100</v>
      </c>
      <c r="I238" s="5" t="n">
        <f aca="false">(A238-1)/(A238+1)</f>
        <v>0.991561181434599</v>
      </c>
      <c r="J238" s="5" t="n">
        <f aca="false">I238+H238</f>
        <v>11101100.9915612</v>
      </c>
      <c r="K238" s="5" t="n">
        <f aca="false">I238/J238</f>
        <v>8.93209765579435E-008</v>
      </c>
      <c r="L238" s="5" t="n">
        <f aca="false">I238/J238</f>
        <v>8.93209765579435E-008</v>
      </c>
      <c r="M238" s="5" t="n">
        <f aca="false">M237+M236</f>
        <v>9.36694773142572E+048</v>
      </c>
      <c r="N238" s="6" t="n">
        <f aca="false">(M238-$O$2)/(M238+$O$2)</f>
        <v>1</v>
      </c>
      <c r="O238" s="0" t="n">
        <v>1531</v>
      </c>
      <c r="P238" s="5" t="n">
        <f aca="false">(O238-13)/(O238+13)</f>
        <v>0.983160621761658</v>
      </c>
      <c r="Q238" s="5" t="n">
        <f aca="false">LOG(O238)</f>
        <v>3.18497519069826</v>
      </c>
      <c r="R238" s="0" t="n">
        <v>0</v>
      </c>
      <c r="S238" s="1" t="n">
        <v>1.63020019304365E-046</v>
      </c>
      <c r="T238" s="0" t="n">
        <v>0</v>
      </c>
      <c r="U238" s="5" t="n">
        <f aca="false">_xlfn.FLOOR.MATH(R238*A238+S238*M238+T238*$O$2)+D238+E238</f>
        <v>1531</v>
      </c>
      <c r="V238" s="0" t="n">
        <f aca="false">MOD(X238,78)</f>
        <v>49</v>
      </c>
      <c r="W238" s="5" t="str">
        <f aca="false">IF(U238=X238,"success","next")</f>
        <v>success</v>
      </c>
      <c r="X238" s="5" t="n">
        <f aca="false">O238</f>
        <v>1531</v>
      </c>
    </row>
    <row r="239" customFormat="false" ht="12.8" hidden="false" customHeight="false" outlineLevel="0" collapsed="false">
      <c r="A239" s="4" t="n">
        <v>237</v>
      </c>
      <c r="B239" s="5" t="n">
        <f aca="false">MOD(A239,$O$2)</f>
        <v>3</v>
      </c>
      <c r="C239" s="5" t="n">
        <f aca="false">MOD(A239,64)</f>
        <v>45</v>
      </c>
      <c r="D239" s="0" t="n">
        <v>11</v>
      </c>
      <c r="E239" s="0" t="n">
        <v>8</v>
      </c>
      <c r="F239" s="0" t="str">
        <f aca="false">DEC2BIN(E239)</f>
        <v>1000</v>
      </c>
      <c r="G239" s="5" t="str">
        <f aca="false">BIN2HEX(F239)</f>
        <v>8</v>
      </c>
      <c r="H239" s="5" t="str">
        <f aca="false">DEC2BIN(A239)</f>
        <v>11101101</v>
      </c>
      <c r="I239" s="5" t="n">
        <f aca="false">(A239-1)/(A239+1)</f>
        <v>0.991596638655462</v>
      </c>
      <c r="J239" s="5" t="n">
        <f aca="false">I239+H239</f>
        <v>11101101.9915966</v>
      </c>
      <c r="K239" s="5" t="n">
        <f aca="false">I239/J239</f>
        <v>8.93241625386458E-008</v>
      </c>
      <c r="L239" s="5" t="n">
        <f aca="false">I239/J239</f>
        <v>8.93241625386458E-008</v>
      </c>
      <c r="M239" s="5" t="n">
        <f aca="false">M238+M237</f>
        <v>1.51560398002905E+049</v>
      </c>
      <c r="N239" s="6" t="n">
        <f aca="false">(M239-$O$2)/(M239+$O$2)</f>
        <v>1</v>
      </c>
      <c r="O239" s="0" t="n">
        <v>1543</v>
      </c>
      <c r="P239" s="5" t="n">
        <f aca="false">(O239-13)/(O239+13)</f>
        <v>0.983290488431877</v>
      </c>
      <c r="Q239" s="5" t="n">
        <f aca="false">LOG(O239)</f>
        <v>3.18836592606315</v>
      </c>
      <c r="R239" s="0" t="n">
        <v>1</v>
      </c>
      <c r="S239" s="1" t="n">
        <v>8.40588977587389E-047</v>
      </c>
      <c r="T239" s="0" t="n">
        <v>1</v>
      </c>
      <c r="U239" s="5" t="n">
        <f aca="false">_xlfn.FLOOR.MATH(R239*A239+S239*M239+T239*$O$2)+D239+E239</f>
        <v>1543</v>
      </c>
      <c r="V239" s="0" t="n">
        <f aca="false">MOD(X239,78)</f>
        <v>61</v>
      </c>
      <c r="W239" s="5" t="str">
        <f aca="false">IF(U239=X239,"success","next")</f>
        <v>success</v>
      </c>
      <c r="X239" s="5" t="n">
        <f aca="false">O239</f>
        <v>1543</v>
      </c>
    </row>
    <row r="240" s="10" customFormat="true" ht="17.35" hidden="false" customHeight="false" outlineLevel="0" collapsed="false">
      <c r="A240" s="7" t="n">
        <v>238</v>
      </c>
      <c r="B240" s="8" t="n">
        <f aca="false">MOD(A240,$O$2)</f>
        <v>4</v>
      </c>
      <c r="C240" s="8" t="n">
        <f aca="false">MOD(A240,64)</f>
        <v>46</v>
      </c>
      <c r="D240" s="9" t="n">
        <v>6</v>
      </c>
      <c r="E240" s="9" t="n">
        <v>2</v>
      </c>
      <c r="F240" s="10" t="str">
        <f aca="false">DEC2BIN(E240)</f>
        <v>10</v>
      </c>
      <c r="G240" s="8" t="str">
        <f aca="false">BIN2HEX(F240)</f>
        <v>2</v>
      </c>
      <c r="H240" s="8" t="str">
        <f aca="false">DEC2BIN(A240)</f>
        <v>11101110</v>
      </c>
      <c r="I240" s="8" t="n">
        <f aca="false">(A240-1)/(A240+1)</f>
        <v>0.99163179916318</v>
      </c>
      <c r="J240" s="8" t="n">
        <f aca="false">I240+H240</f>
        <v>11101110.9916318</v>
      </c>
      <c r="K240" s="8" t="n">
        <f aca="false">I240/J240</f>
        <v>8.93272574169098E-008</v>
      </c>
      <c r="L240" s="8" t="n">
        <f aca="false">I240/J240</f>
        <v>8.93272574169098E-008</v>
      </c>
      <c r="M240" s="8" t="n">
        <f aca="false">M239+M238</f>
        <v>2.45229875317163E+049</v>
      </c>
      <c r="N240" s="11" t="n">
        <f aca="false">(M240-$O$2)/(M240+$O$2)</f>
        <v>1</v>
      </c>
      <c r="O240" s="9" t="n">
        <v>1549</v>
      </c>
      <c r="P240" s="8" t="n">
        <f aca="false">(O240-13)/(O240+13)</f>
        <v>0.983354673495519</v>
      </c>
      <c r="Q240" s="8" t="n">
        <f aca="false">LOG(O240)</f>
        <v>3.19005141775921</v>
      </c>
      <c r="R240" s="9" t="n">
        <v>0</v>
      </c>
      <c r="S240" s="12" t="n">
        <v>6.28389994492711E-047</v>
      </c>
      <c r="T240" s="9" t="n">
        <v>0</v>
      </c>
      <c r="U240" s="8" t="n">
        <f aca="false">_xlfn.FLOOR.MATH(R240*A240+S240*M240+T240*$O$2)+D240+E240</f>
        <v>1549</v>
      </c>
      <c r="V240" s="0" t="n">
        <f aca="false">MOD(X240,78)</f>
        <v>67</v>
      </c>
      <c r="W240" s="8" t="str">
        <f aca="false">IF(U240=X240,"success","next")</f>
        <v>success</v>
      </c>
      <c r="X240" s="8" t="n">
        <f aca="false">O240</f>
        <v>1549</v>
      </c>
      <c r="Y240" s="9"/>
    </row>
    <row r="241" customFormat="false" ht="12.8" hidden="false" customHeight="false" outlineLevel="0" collapsed="false">
      <c r="A241" s="4" t="n">
        <v>239</v>
      </c>
      <c r="B241" s="5" t="n">
        <f aca="false">MOD(A241,$O$2)</f>
        <v>5</v>
      </c>
      <c r="C241" s="5" t="n">
        <f aca="false">MOD(A241,64)</f>
        <v>47</v>
      </c>
      <c r="D241" s="0" t="n">
        <v>1</v>
      </c>
      <c r="E241" s="0" t="n">
        <v>4</v>
      </c>
      <c r="F241" s="0" t="str">
        <f aca="false">DEC2BIN(E241)</f>
        <v>100</v>
      </c>
      <c r="G241" s="5" t="str">
        <f aca="false">BIN2HEX(F241)</f>
        <v>4</v>
      </c>
      <c r="H241" s="5" t="str">
        <f aca="false">DEC2BIN(A241)</f>
        <v>11101111</v>
      </c>
      <c r="I241" s="5" t="n">
        <f aca="false">(A241-1)/(A241+1)</f>
        <v>0.991666666666667</v>
      </c>
      <c r="J241" s="5" t="n">
        <f aca="false">I241+H241</f>
        <v>11101111.9916667</v>
      </c>
      <c r="K241" s="5" t="n">
        <f aca="false">I241/J241</f>
        <v>8.93303902718112E-008</v>
      </c>
      <c r="L241" s="5" t="n">
        <f aca="false">I241/J241</f>
        <v>8.93303902718112E-008</v>
      </c>
      <c r="M241" s="5" t="n">
        <f aca="false">M240+M239</f>
        <v>3.96790273320068E+049</v>
      </c>
      <c r="N241" s="6" t="n">
        <f aca="false">(M241-$O$2)/(M241+$O$2)</f>
        <v>1</v>
      </c>
      <c r="O241" s="0" t="n">
        <v>1553</v>
      </c>
      <c r="P241" s="5" t="n">
        <f aca="false">(O241-13)/(O241+13)</f>
        <v>0.983397190293742</v>
      </c>
      <c r="Q241" s="5" t="n">
        <f aca="false">LOG(O241)</f>
        <v>3.19117145572856</v>
      </c>
      <c r="R241" s="0" t="n">
        <v>1</v>
      </c>
      <c r="S241" s="1" t="n">
        <v>3.26620909619574E-047</v>
      </c>
      <c r="T241" s="0" t="n">
        <v>1</v>
      </c>
      <c r="U241" s="5" t="n">
        <f aca="false">_xlfn.FLOOR.MATH(R241*A241+S241*M241+T241*$O$2)+D241+E241</f>
        <v>1553</v>
      </c>
      <c r="V241" s="0" t="n">
        <f aca="false">MOD(X241,78)</f>
        <v>71</v>
      </c>
      <c r="W241" s="5" t="str">
        <f aca="false">IF(U241=X241,"success","next")</f>
        <v>success</v>
      </c>
      <c r="X241" s="5" t="n">
        <f aca="false">O241</f>
        <v>1553</v>
      </c>
    </row>
    <row r="242" customFormat="false" ht="12.8" hidden="false" customHeight="false" outlineLevel="0" collapsed="false">
      <c r="A242" s="4" t="n">
        <v>240</v>
      </c>
      <c r="B242" s="5" t="n">
        <f aca="false">MOD(A242,$O$2)</f>
        <v>6</v>
      </c>
      <c r="C242" s="5" t="n">
        <f aca="false">MOD(A242,64)</f>
        <v>48</v>
      </c>
      <c r="D242" s="0" t="n">
        <v>9</v>
      </c>
      <c r="E242" s="0" t="n">
        <v>15</v>
      </c>
      <c r="F242" s="0" t="str">
        <f aca="false">DEC2BIN(E242)</f>
        <v>1111</v>
      </c>
      <c r="G242" s="5" t="str">
        <f aca="false">BIN2HEX(F242)</f>
        <v>F</v>
      </c>
      <c r="H242" s="5" t="str">
        <f aca="false">DEC2BIN(A242)</f>
        <v>11110000</v>
      </c>
      <c r="I242" s="5" t="n">
        <f aca="false">(A242-1)/(A242+1)</f>
        <v>0.991701244813278</v>
      </c>
      <c r="J242" s="5" t="n">
        <f aca="false">I242+H242</f>
        <v>11110000.9917012</v>
      </c>
      <c r="K242" s="5" t="n">
        <f aca="false">I242/J242</f>
        <v>8.92620302693079E-008</v>
      </c>
      <c r="L242" s="5" t="n">
        <f aca="false">I242/J242</f>
        <v>8.92620302693079E-008</v>
      </c>
      <c r="M242" s="5" t="n">
        <f aca="false">M241+M240</f>
        <v>6.42020148637231E+049</v>
      </c>
      <c r="N242" s="6" t="n">
        <f aca="false">(M242-$O$2)/(M242+$O$2)</f>
        <v>1</v>
      </c>
      <c r="O242" s="0" t="n">
        <v>1559</v>
      </c>
      <c r="P242" s="5" t="n">
        <f aca="false">(O242-13)/(O242+13)</f>
        <v>0.983460559796438</v>
      </c>
      <c r="Q242" s="5" t="n">
        <f aca="false">LOG(O242)</f>
        <v>3.19284611518884</v>
      </c>
      <c r="R242" s="0" t="n">
        <v>0</v>
      </c>
      <c r="S242" s="1" t="n">
        <v>2.39089069596684E-047</v>
      </c>
      <c r="T242" s="0" t="n">
        <v>0</v>
      </c>
      <c r="U242" s="5" t="n">
        <f aca="false">_xlfn.FLOOR.MATH(R242*A242+S242*M242+T242*$O$2)+D242+E242</f>
        <v>1559</v>
      </c>
      <c r="V242" s="0" t="n">
        <f aca="false">MOD(X242,78)</f>
        <v>77</v>
      </c>
      <c r="W242" s="5" t="str">
        <f aca="false">IF(U242=X242,"success","next")</f>
        <v>success</v>
      </c>
      <c r="X242" s="5" t="n">
        <f aca="false">O242</f>
        <v>1559</v>
      </c>
    </row>
    <row r="243" customFormat="false" ht="12.8" hidden="false" customHeight="false" outlineLevel="0" collapsed="false">
      <c r="A243" s="4" t="n">
        <v>241</v>
      </c>
      <c r="B243" s="5" t="n">
        <f aca="false">MOD(A243,$O$2)</f>
        <v>7</v>
      </c>
      <c r="C243" s="5" t="n">
        <f aca="false">MOD(A243,64)</f>
        <v>49</v>
      </c>
      <c r="D243" s="0" t="n">
        <v>4</v>
      </c>
      <c r="E243" s="0" t="n">
        <v>3</v>
      </c>
      <c r="F243" s="0" t="str">
        <f aca="false">DEC2BIN(E243)</f>
        <v>11</v>
      </c>
      <c r="G243" s="5" t="str">
        <f aca="false">BIN2HEX(F243)</f>
        <v>3</v>
      </c>
      <c r="H243" s="5" t="str">
        <f aca="false">DEC2BIN(A243)</f>
        <v>11110001</v>
      </c>
      <c r="I243" s="5" t="n">
        <f aca="false">(A243-1)/(A243+1)</f>
        <v>0.991735537190083</v>
      </c>
      <c r="J243" s="5" t="n">
        <f aca="false">I243+H243</f>
        <v>11110001.9917355</v>
      </c>
      <c r="K243" s="5" t="n">
        <f aca="false">I243/J243</f>
        <v>8.92651088566691E-008</v>
      </c>
      <c r="L243" s="5" t="n">
        <f aca="false">I243/J243</f>
        <v>8.92651088566691E-008</v>
      </c>
      <c r="M243" s="5" t="n">
        <f aca="false">M242+M241</f>
        <v>1.0388104219573E+050</v>
      </c>
      <c r="N243" s="6" t="n">
        <f aca="false">(M243-$O$2)/(M243+$O$2)</f>
        <v>1</v>
      </c>
      <c r="O243" s="0" t="n">
        <v>1567</v>
      </c>
      <c r="P243" s="5" t="n">
        <f aca="false">(O243-13)/(O243+13)</f>
        <v>0.983544303797468</v>
      </c>
      <c r="Q243" s="5" t="n">
        <f aca="false">LOG(O243)</f>
        <v>3.19506899646859</v>
      </c>
      <c r="R243" s="0" t="n">
        <v>1</v>
      </c>
      <c r="S243" s="1" t="n">
        <v>1.25720725591034E-047</v>
      </c>
      <c r="T243" s="0" t="n">
        <v>1</v>
      </c>
      <c r="U243" s="5" t="n">
        <f aca="false">_xlfn.FLOOR.MATH(R243*A243+S243*M243+T243*$O$2)+D243+E243</f>
        <v>1567</v>
      </c>
      <c r="V243" s="0" t="n">
        <f aca="false">MOD(X243,78)</f>
        <v>7</v>
      </c>
      <c r="W243" s="5" t="str">
        <f aca="false">IF(U243=X243,"success","next")</f>
        <v>success</v>
      </c>
      <c r="X243" s="5" t="n">
        <f aca="false">O243</f>
        <v>1567</v>
      </c>
    </row>
    <row r="244" customFormat="false" ht="12.8" hidden="false" customHeight="false" outlineLevel="0" collapsed="false">
      <c r="A244" s="4" t="n">
        <v>242</v>
      </c>
      <c r="B244" s="5" t="n">
        <f aca="false">MOD(A244,$O$2)</f>
        <v>8</v>
      </c>
      <c r="C244" s="5" t="n">
        <f aca="false">MOD(A244,64)</f>
        <v>50</v>
      </c>
      <c r="D244" s="0" t="n">
        <v>12</v>
      </c>
      <c r="E244" s="0" t="n">
        <v>4</v>
      </c>
      <c r="F244" s="0" t="str">
        <f aca="false">DEC2BIN(E244)</f>
        <v>100</v>
      </c>
      <c r="G244" s="5" t="str">
        <f aca="false">BIN2HEX(F244)</f>
        <v>4</v>
      </c>
      <c r="H244" s="5" t="str">
        <f aca="false">DEC2BIN(A244)</f>
        <v>11110010</v>
      </c>
      <c r="I244" s="5" t="n">
        <f aca="false">(A244-1)/(A244+1)</f>
        <v>0.991769547325103</v>
      </c>
      <c r="J244" s="5" t="n">
        <f aca="false">I244+H244</f>
        <v>11110010.9917695</v>
      </c>
      <c r="K244" s="5" t="n">
        <f aca="false">I244/J244</f>
        <v>8.9268097759743E-008</v>
      </c>
      <c r="L244" s="5" t="n">
        <f aca="false">I244/J244</f>
        <v>8.9268097759743E-008</v>
      </c>
      <c r="M244" s="5" t="n">
        <f aca="false">M243+M242</f>
        <v>1.68083057059453E+050</v>
      </c>
      <c r="N244" s="6" t="n">
        <f aca="false">(M244-$O$2)/(M244+$O$2)</f>
        <v>1</v>
      </c>
      <c r="O244" s="0" t="n">
        <v>1571</v>
      </c>
      <c r="P244" s="5" t="n">
        <f aca="false">(O244-13)/(O244+13)</f>
        <v>0.983585858585859</v>
      </c>
      <c r="Q244" s="5" t="n">
        <f aca="false">LOG(O244)</f>
        <v>3.19617618503997</v>
      </c>
      <c r="R244" s="0" t="n">
        <v>0</v>
      </c>
      <c r="S244" s="1" t="n">
        <v>9.25137861723908E-048</v>
      </c>
      <c r="T244" s="0" t="n">
        <v>0</v>
      </c>
      <c r="U244" s="5" t="n">
        <f aca="false">_xlfn.FLOOR.MATH(R244*A244+S244*M244+T244*$O$2)+D244+E244</f>
        <v>1571</v>
      </c>
      <c r="V244" s="0" t="n">
        <f aca="false">MOD(X244,78)</f>
        <v>11</v>
      </c>
      <c r="W244" s="5" t="str">
        <f aca="false">IF(U244=X244,"success","next")</f>
        <v>success</v>
      </c>
      <c r="X244" s="5" t="n">
        <f aca="false">O244</f>
        <v>1571</v>
      </c>
    </row>
    <row r="245" customFormat="false" ht="12.8" hidden="false" customHeight="false" outlineLevel="0" collapsed="false">
      <c r="A245" s="4" t="n">
        <v>243</v>
      </c>
      <c r="B245" s="5" t="n">
        <f aca="false">MOD(A245,$O$2)</f>
        <v>9</v>
      </c>
      <c r="C245" s="5" t="n">
        <f aca="false">MOD(A245,64)</f>
        <v>51</v>
      </c>
      <c r="D245" s="0" t="n">
        <v>7</v>
      </c>
      <c r="E245" s="0" t="n">
        <v>14</v>
      </c>
      <c r="F245" s="0" t="str">
        <f aca="false">DEC2BIN(E245)</f>
        <v>1110</v>
      </c>
      <c r="G245" s="5" t="str">
        <f aca="false">BIN2HEX(F245)</f>
        <v>E</v>
      </c>
      <c r="H245" s="5" t="str">
        <f aca="false">DEC2BIN(A245)</f>
        <v>11110011</v>
      </c>
      <c r="I245" s="5" t="n">
        <f aca="false">(A245-1)/(A245+1)</f>
        <v>0.991803278688525</v>
      </c>
      <c r="J245" s="5" t="n">
        <f aca="false">I245+H245</f>
        <v>11110011.9918033</v>
      </c>
      <c r="K245" s="5" t="n">
        <f aca="false">I245/J245</f>
        <v>8.92711258475918E-008</v>
      </c>
      <c r="L245" s="5" t="n">
        <f aca="false">I245/J245</f>
        <v>8.92711258475918E-008</v>
      </c>
      <c r="M245" s="5" t="n">
        <f aca="false">M244+M243</f>
        <v>2.71964099255183E+050</v>
      </c>
      <c r="N245" s="6" t="n">
        <f aca="false">(M245-$O$2)/(M245+$O$2)</f>
        <v>1</v>
      </c>
      <c r="O245" s="0" t="n">
        <v>1579</v>
      </c>
      <c r="P245" s="5" t="n">
        <f aca="false">(O245-13)/(O245+13)</f>
        <v>0.983668341708543</v>
      </c>
      <c r="Q245" s="5" t="n">
        <f aca="false">LOG(O245)</f>
        <v>3.19838213000829</v>
      </c>
      <c r="R245" s="0" t="n">
        <v>1</v>
      </c>
      <c r="S245" s="1" t="n">
        <v>4.78739658493799E-048</v>
      </c>
      <c r="T245" s="0" t="n">
        <v>1</v>
      </c>
      <c r="U245" s="5" t="n">
        <f aca="false">_xlfn.FLOOR.MATH(R245*A245+S245*M245+T245*$O$2)+D245+E245</f>
        <v>1579</v>
      </c>
      <c r="V245" s="0" t="n">
        <f aca="false">MOD(X245,78)</f>
        <v>19</v>
      </c>
      <c r="W245" s="5" t="str">
        <f aca="false">IF(U245=X245,"success","next")</f>
        <v>success</v>
      </c>
      <c r="X245" s="5" t="n">
        <f aca="false">O245</f>
        <v>1579</v>
      </c>
    </row>
    <row r="246" customFormat="false" ht="12.8" hidden="false" customHeight="false" outlineLevel="0" collapsed="false">
      <c r="A246" s="4" t="n">
        <v>244</v>
      </c>
      <c r="B246" s="5" t="n">
        <f aca="false">MOD(A246,$O$2)</f>
        <v>10</v>
      </c>
      <c r="C246" s="5" t="n">
        <f aca="false">MOD(A246,64)</f>
        <v>52</v>
      </c>
      <c r="D246" s="0" t="n">
        <v>2</v>
      </c>
      <c r="E246" s="0" t="n">
        <v>8</v>
      </c>
      <c r="F246" s="0" t="str">
        <f aca="false">DEC2BIN(E246)</f>
        <v>1000</v>
      </c>
      <c r="G246" s="5" t="str">
        <f aca="false">BIN2HEX(F246)</f>
        <v>8</v>
      </c>
      <c r="H246" s="5" t="str">
        <f aca="false">DEC2BIN(A246)</f>
        <v>11110100</v>
      </c>
      <c r="I246" s="5" t="n">
        <f aca="false">(A246-1)/(A246+1)</f>
        <v>0.991836734693877</v>
      </c>
      <c r="J246" s="5" t="n">
        <f aca="false">I246+H246</f>
        <v>11110100.9918367</v>
      </c>
      <c r="K246" s="5" t="n">
        <f aca="false">I246/J246</f>
        <v>8.92734220348348E-008</v>
      </c>
      <c r="L246" s="5" t="n">
        <f aca="false">I246/J246</f>
        <v>8.92734220348348E-008</v>
      </c>
      <c r="M246" s="5" t="n">
        <f aca="false">M245+M244</f>
        <v>4.40047156314636E+050</v>
      </c>
      <c r="N246" s="6" t="n">
        <f aca="false">(M246-$O$2)/(M246+$O$2)</f>
        <v>1</v>
      </c>
      <c r="O246" s="0" t="n">
        <v>1583</v>
      </c>
      <c r="P246" s="5" t="n">
        <f aca="false">(O246-13)/(O246+13)</f>
        <v>0.983709273182957</v>
      </c>
      <c r="Q246" s="5" t="n">
        <f aca="false">LOG(O246)</f>
        <v>3.19948091486236</v>
      </c>
      <c r="R246" s="0" t="n">
        <v>0</v>
      </c>
      <c r="S246" s="1" t="n">
        <v>3.57461689600216E-048</v>
      </c>
      <c r="T246" s="0" t="n">
        <v>0</v>
      </c>
      <c r="U246" s="5" t="n">
        <f aca="false">_xlfn.FLOOR.MATH(R246*A246+S246*M246+T246*$O$2)+D246+E246</f>
        <v>1583</v>
      </c>
      <c r="V246" s="0" t="n">
        <f aca="false">MOD(X246,78)</f>
        <v>23</v>
      </c>
      <c r="W246" s="5" t="str">
        <f aca="false">IF(U246=X246,"success","next")</f>
        <v>success</v>
      </c>
      <c r="X246" s="5" t="n">
        <f aca="false">O246</f>
        <v>1583</v>
      </c>
    </row>
    <row r="247" customFormat="false" ht="12.8" hidden="false" customHeight="false" outlineLevel="0" collapsed="false">
      <c r="A247" s="4" t="n">
        <v>245</v>
      </c>
      <c r="B247" s="5" t="n">
        <f aca="false">MOD(A247,$O$2)</f>
        <v>11</v>
      </c>
      <c r="C247" s="5" t="n">
        <f aca="false">MOD(A247,64)</f>
        <v>53</v>
      </c>
      <c r="D247" s="0" t="n">
        <v>10</v>
      </c>
      <c r="E247" s="0" t="n">
        <v>1</v>
      </c>
      <c r="F247" s="0" t="str">
        <f aca="false">DEC2BIN(E247)</f>
        <v>1</v>
      </c>
      <c r="G247" s="5" t="str">
        <f aca="false">BIN2HEX(F247)</f>
        <v>1</v>
      </c>
      <c r="H247" s="5" t="str">
        <f aca="false">DEC2BIN(A247)</f>
        <v>11110101</v>
      </c>
      <c r="I247" s="5" t="n">
        <f aca="false">(A247-1)/(A247+1)</f>
        <v>0.991869918699187</v>
      </c>
      <c r="J247" s="5" t="n">
        <f aca="false">I247+H247</f>
        <v>11110101.9918699</v>
      </c>
      <c r="K247" s="5" t="n">
        <f aca="false">I247/J247</f>
        <v>8.92764008309745E-008</v>
      </c>
      <c r="L247" s="5" t="n">
        <f aca="false">I247/J247</f>
        <v>8.92764008309745E-008</v>
      </c>
      <c r="M247" s="5" t="n">
        <f aca="false">M246+M245</f>
        <v>7.12011255569819E+050</v>
      </c>
      <c r="N247" s="6" t="n">
        <f aca="false">(M247-$O$2)/(M247+$O$2)</f>
        <v>1</v>
      </c>
      <c r="O247" s="0" t="n">
        <v>1597</v>
      </c>
      <c r="P247" s="5" t="n">
        <f aca="false">(O247-13)/(O247+13)</f>
        <v>0.983850931677019</v>
      </c>
      <c r="Q247" s="5" t="n">
        <f aca="false">LOG(O247)</f>
        <v>3.20330491613848</v>
      </c>
      <c r="R247" s="0" t="n">
        <v>1</v>
      </c>
      <c r="S247" s="1" t="n">
        <v>1.86513905449038E-048</v>
      </c>
      <c r="T247" s="0" t="n">
        <v>1</v>
      </c>
      <c r="U247" s="5" t="n">
        <f aca="false">_xlfn.FLOOR.MATH(R247*A247+S247*M247+T247*$O$2)+D247+E247</f>
        <v>1597</v>
      </c>
      <c r="V247" s="0" t="n">
        <f aca="false">MOD(X247,78)</f>
        <v>37</v>
      </c>
      <c r="W247" s="5" t="str">
        <f aca="false">IF(U247=X247,"success","next")</f>
        <v>success</v>
      </c>
      <c r="X247" s="5" t="n">
        <f aca="false">O247</f>
        <v>1597</v>
      </c>
    </row>
    <row r="248" customFormat="false" ht="12.8" hidden="false" customHeight="false" outlineLevel="0" collapsed="false">
      <c r="A248" s="4" t="n">
        <v>246</v>
      </c>
      <c r="B248" s="5" t="n">
        <f aca="false">MOD(A248,$O$2)</f>
        <v>12</v>
      </c>
      <c r="C248" s="5" t="n">
        <f aca="false">MOD(A248,64)</f>
        <v>54</v>
      </c>
      <c r="D248" s="0" t="n">
        <v>5</v>
      </c>
      <c r="E248" s="0" t="n">
        <v>9</v>
      </c>
      <c r="F248" s="0" t="str">
        <f aca="false">DEC2BIN(E248)</f>
        <v>1001</v>
      </c>
      <c r="G248" s="5" t="str">
        <f aca="false">BIN2HEX(F248)</f>
        <v>9</v>
      </c>
      <c r="H248" s="5" t="str">
        <f aca="false">DEC2BIN(A248)</f>
        <v>11110110</v>
      </c>
      <c r="I248" s="5" t="n">
        <f aca="false">(A248-1)/(A248+1)</f>
        <v>0.991902834008097</v>
      </c>
      <c r="J248" s="5" t="n">
        <f aca="false">I248+H248</f>
        <v>11110110.9919028</v>
      </c>
      <c r="K248" s="5" t="n">
        <f aca="false">I248/J248</f>
        <v>8.92792911547874E-008</v>
      </c>
      <c r="L248" s="5" t="n">
        <f aca="false">I248/J248</f>
        <v>8.92792911547874E-008</v>
      </c>
      <c r="M248" s="5" t="n">
        <f aca="false">M247+M246</f>
        <v>1.15205841188445E+051</v>
      </c>
      <c r="N248" s="6" t="n">
        <f aca="false">(M248-$O$2)/(M248+$O$2)</f>
        <v>1</v>
      </c>
      <c r="O248" s="0" t="n">
        <v>1601</v>
      </c>
      <c r="P248" s="5" t="n">
        <f aca="false">(O248-13)/(O248+13)</f>
        <v>0.983890954151177</v>
      </c>
      <c r="Q248" s="5" t="n">
        <f aca="false">LOG(O248)</f>
        <v>3.2043913319193</v>
      </c>
      <c r="R248" s="0" t="n">
        <v>0</v>
      </c>
      <c r="S248" s="1" t="n">
        <v>1.37753431911851E-048</v>
      </c>
      <c r="T248" s="0" t="n">
        <v>0</v>
      </c>
      <c r="U248" s="5" t="n">
        <f aca="false">_xlfn.FLOOR.MATH(R248*A248+S248*M248+T248*$O$2)+D248+E248</f>
        <v>1601</v>
      </c>
      <c r="V248" s="0" t="n">
        <f aca="false">MOD(X248,78)</f>
        <v>41</v>
      </c>
      <c r="W248" s="5" t="str">
        <f aca="false">IF(U248=X248,"success","next")</f>
        <v>success</v>
      </c>
      <c r="X248" s="5" t="n">
        <f aca="false">O248</f>
        <v>1601</v>
      </c>
    </row>
    <row r="249" customFormat="false" ht="12.8" hidden="false" customHeight="false" outlineLevel="0" collapsed="false">
      <c r="A249" s="4" t="n">
        <v>247</v>
      </c>
      <c r="B249" s="5" t="n">
        <f aca="false">MOD(A249,$O$2)</f>
        <v>0</v>
      </c>
      <c r="C249" s="5" t="n">
        <f aca="false">MOD(A249,64)</f>
        <v>55</v>
      </c>
      <c r="D249" s="0" t="n">
        <v>0</v>
      </c>
      <c r="E249" s="0" t="n">
        <v>0</v>
      </c>
      <c r="F249" s="0" t="str">
        <f aca="false">DEC2BIN(E249)</f>
        <v>0</v>
      </c>
      <c r="G249" s="5" t="str">
        <f aca="false">BIN2HEX(F249)</f>
        <v>0</v>
      </c>
      <c r="H249" s="5" t="str">
        <f aca="false">DEC2BIN(A249)</f>
        <v>11110111</v>
      </c>
      <c r="I249" s="5" t="n">
        <f aca="false">(A249-1)/(A249+1)</f>
        <v>0.991935483870968</v>
      </c>
      <c r="J249" s="5" t="n">
        <f aca="false">I249+H249</f>
        <v>11110111.9919355</v>
      </c>
      <c r="K249" s="5" t="n">
        <f aca="false">I249/J249</f>
        <v>8.92822218705793E-008</v>
      </c>
      <c r="L249" s="5" t="n">
        <f aca="false">I249/J249</f>
        <v>8.92822218705793E-008</v>
      </c>
      <c r="M249" s="5" t="n">
        <f aca="false">M248+M247</f>
        <v>1.86406966745427E+051</v>
      </c>
      <c r="N249" s="6" t="n">
        <f aca="false">(M249-$O$2)/(M249+$O$2)</f>
        <v>1</v>
      </c>
      <c r="O249" s="0" t="n">
        <v>1607</v>
      </c>
      <c r="P249" s="5" t="n">
        <f aca="false">(O249-13)/(O249+13)</f>
        <v>0.983950617283951</v>
      </c>
      <c r="Q249" s="5" t="n">
        <f aca="false">LOG(O249)</f>
        <v>3.20601587676334</v>
      </c>
      <c r="R249" s="0" t="n">
        <v>1</v>
      </c>
      <c r="S249" s="1" t="n">
        <v>7.226124771611E-049</v>
      </c>
      <c r="T249" s="0" t="n">
        <v>1</v>
      </c>
      <c r="U249" s="5" t="n">
        <f aca="false">_xlfn.FLOOR.MATH(R249*A249+S249*M249+T249*$O$2)+D249+E249</f>
        <v>1607</v>
      </c>
      <c r="V249" s="0" t="n">
        <f aca="false">MOD(X249,78)</f>
        <v>47</v>
      </c>
      <c r="W249" s="5" t="str">
        <f aca="false">IF(U249=X249,"success","next")</f>
        <v>success</v>
      </c>
      <c r="X249" s="5" t="n">
        <f aca="false">O249</f>
        <v>1607</v>
      </c>
    </row>
    <row r="250" customFormat="false" ht="12.8" hidden="false" customHeight="false" outlineLevel="0" collapsed="false">
      <c r="A250" s="4" t="n">
        <v>248</v>
      </c>
      <c r="B250" s="5" t="n">
        <f aca="false">MOD(A250,$O$2)</f>
        <v>1</v>
      </c>
      <c r="C250" s="5" t="n">
        <f aca="false">MOD(A250,64)</f>
        <v>56</v>
      </c>
      <c r="D250" s="0" t="n">
        <v>8</v>
      </c>
      <c r="E250" s="0" t="n">
        <v>9</v>
      </c>
      <c r="F250" s="0" t="str">
        <f aca="false">DEC2BIN(E250)</f>
        <v>1001</v>
      </c>
      <c r="G250" s="5" t="str">
        <f aca="false">BIN2HEX(F250)</f>
        <v>9</v>
      </c>
      <c r="H250" s="5" t="str">
        <f aca="false">DEC2BIN(A250)</f>
        <v>11111000</v>
      </c>
      <c r="I250" s="5" t="n">
        <f aca="false">(A250-1)/(A250+1)</f>
        <v>0.991967871485944</v>
      </c>
      <c r="J250" s="5" t="n">
        <f aca="false">I250+H250</f>
        <v>11111000.9919679</v>
      </c>
      <c r="K250" s="5" t="n">
        <f aca="false">I250/J250</f>
        <v>8.92779932431863E-008</v>
      </c>
      <c r="L250" s="5" t="n">
        <f aca="false">I250/J250</f>
        <v>8.92779932431863E-008</v>
      </c>
      <c r="M250" s="5" t="n">
        <f aca="false">M249+M248</f>
        <v>3.01612807933873E+051</v>
      </c>
      <c r="N250" s="6" t="n">
        <f aca="false">(M250-$O$2)/(M250+$O$2)</f>
        <v>1</v>
      </c>
      <c r="O250" s="0" t="n">
        <v>1609</v>
      </c>
      <c r="P250" s="5" t="n">
        <f aca="false">(O250-13)/(O250+13)</f>
        <v>0.983970406905055</v>
      </c>
      <c r="Q250" s="5" t="n">
        <f aca="false">LOG(O250)</f>
        <v>3.20655604409903</v>
      </c>
      <c r="R250" s="0" t="n">
        <v>0</v>
      </c>
      <c r="S250" s="1" t="n">
        <v>5.27829043768274E-049</v>
      </c>
      <c r="T250" s="0" t="n">
        <v>0</v>
      </c>
      <c r="U250" s="5" t="n">
        <f aca="false">_xlfn.FLOOR.MATH(R250*A250+S250*M250+T250*$O$2)+D250+E250</f>
        <v>1609</v>
      </c>
      <c r="V250" s="0" t="n">
        <f aca="false">MOD(X250,78)</f>
        <v>49</v>
      </c>
      <c r="W250" s="5" t="str">
        <f aca="false">IF(U250=X250,"success","next")</f>
        <v>success</v>
      </c>
      <c r="X250" s="5" t="n">
        <f aca="false">O250</f>
        <v>1609</v>
      </c>
    </row>
    <row r="251" customFormat="false" ht="12.8" hidden="false" customHeight="false" outlineLevel="0" collapsed="false">
      <c r="A251" s="4" t="n">
        <v>249</v>
      </c>
      <c r="B251" s="5" t="n">
        <f aca="false">MOD(A251,$O$2)</f>
        <v>2</v>
      </c>
      <c r="C251" s="5" t="n">
        <f aca="false">MOD(A251,64)</f>
        <v>57</v>
      </c>
      <c r="D251" s="0" t="n">
        <v>3</v>
      </c>
      <c r="E251" s="0" t="n">
        <v>1</v>
      </c>
      <c r="F251" s="0" t="str">
        <f aca="false">DEC2BIN(E251)</f>
        <v>1</v>
      </c>
      <c r="G251" s="5" t="str">
        <f aca="false">BIN2HEX(F251)</f>
        <v>1</v>
      </c>
      <c r="H251" s="5" t="str">
        <f aca="false">DEC2BIN(A251)</f>
        <v>11111001</v>
      </c>
      <c r="I251" s="5" t="n">
        <f aca="false">(A251-1)/(A251+1)</f>
        <v>0.992</v>
      </c>
      <c r="J251" s="5" t="n">
        <f aca="false">I251+H251</f>
        <v>11111001.992</v>
      </c>
      <c r="K251" s="5" t="n">
        <f aca="false">I251/J251</f>
        <v>8.92808768024924E-008</v>
      </c>
      <c r="L251" s="5" t="n">
        <f aca="false">I251/J251</f>
        <v>8.92808768024924E-008</v>
      </c>
      <c r="M251" s="5" t="n">
        <f aca="false">M250+M249</f>
        <v>4.880197746793E+051</v>
      </c>
      <c r="N251" s="6" t="n">
        <f aca="false">(M251-$O$2)/(M251+$O$2)</f>
        <v>1</v>
      </c>
      <c r="O251" s="0" t="n">
        <v>1613</v>
      </c>
      <c r="P251" s="5" t="n">
        <f aca="false">(O251-13)/(O251+13)</f>
        <v>0.984009840098401</v>
      </c>
      <c r="Q251" s="5" t="n">
        <f aca="false">LOG(O251)</f>
        <v>3.20763436738896</v>
      </c>
      <c r="R251" s="0" t="n">
        <v>1</v>
      </c>
      <c r="S251" s="1" t="n">
        <v>2.76013405580783E-049</v>
      </c>
      <c r="T251" s="0" t="n">
        <v>1</v>
      </c>
      <c r="U251" s="5" t="n">
        <f aca="false">_xlfn.FLOOR.MATH(R251*A251+S251*M251+T251*$O$2)+D251+E251</f>
        <v>1613</v>
      </c>
      <c r="V251" s="0" t="n">
        <f aca="false">MOD(X251,78)</f>
        <v>53</v>
      </c>
      <c r="W251" s="5" t="str">
        <f aca="false">IF(U251=X251,"success","next")</f>
        <v>success</v>
      </c>
      <c r="X251" s="5" t="n">
        <f aca="false">O251</f>
        <v>1613</v>
      </c>
    </row>
    <row r="252" customFormat="false" ht="12.8" hidden="false" customHeight="false" outlineLevel="0" collapsed="false">
      <c r="A252" s="4" t="n">
        <v>250</v>
      </c>
      <c r="B252" s="5" t="n">
        <f aca="false">MOD(A252,$O$2)</f>
        <v>3</v>
      </c>
      <c r="C252" s="5" t="n">
        <f aca="false">MOD(A252,64)</f>
        <v>58</v>
      </c>
      <c r="D252" s="0" t="n">
        <v>11</v>
      </c>
      <c r="E252" s="0" t="n">
        <v>8</v>
      </c>
      <c r="F252" s="0" t="str">
        <f aca="false">DEC2BIN(E252)</f>
        <v>1000</v>
      </c>
      <c r="G252" s="5" t="str">
        <f aca="false">BIN2HEX(F252)</f>
        <v>8</v>
      </c>
      <c r="H252" s="5" t="str">
        <f aca="false">DEC2BIN(A252)</f>
        <v>11111010</v>
      </c>
      <c r="I252" s="5" t="n">
        <f aca="false">(A252-1)/(A252+1)</f>
        <v>0.99203187250996</v>
      </c>
      <c r="J252" s="5" t="n">
        <f aca="false">I252+H252</f>
        <v>11111010.9920319</v>
      </c>
      <c r="K252" s="5" t="n">
        <f aca="false">I252/J252</f>
        <v>8.92836730358186E-008</v>
      </c>
      <c r="L252" s="5" t="n">
        <f aca="false">I252/J252</f>
        <v>8.92836730358186E-008</v>
      </c>
      <c r="M252" s="5" t="n">
        <f aca="false">M251+M250</f>
        <v>7.89632582613173E+051</v>
      </c>
      <c r="N252" s="6" t="n">
        <f aca="false">(M252-$O$2)/(M252+$O$2)</f>
        <v>1</v>
      </c>
      <c r="O252" s="0" t="n">
        <v>1619</v>
      </c>
      <c r="P252" s="5" t="n">
        <f aca="false">(O252-13)/(O252+13)</f>
        <v>0.98406862745098</v>
      </c>
      <c r="Q252" s="5" t="n">
        <f aca="false">LOG(O252)</f>
        <v>3.20924684875337</v>
      </c>
      <c r="R252" s="0" t="n">
        <v>0</v>
      </c>
      <c r="S252" s="1" t="n">
        <v>2.02625883889572E-049</v>
      </c>
      <c r="T252" s="0" t="n">
        <v>0</v>
      </c>
      <c r="U252" s="5" t="n">
        <f aca="false">_xlfn.FLOOR.MATH(R252*A252+S252*M252+T252*$O$2)+D252+E252</f>
        <v>1619</v>
      </c>
      <c r="V252" s="0" t="n">
        <f aca="false">MOD(X252,78)</f>
        <v>59</v>
      </c>
      <c r="W252" s="5" t="str">
        <f aca="false">IF(U252=X252,"success","next")</f>
        <v>success</v>
      </c>
      <c r="X252" s="5" t="n">
        <f aca="false">O252</f>
        <v>1619</v>
      </c>
    </row>
    <row r="253" customFormat="false" ht="12.8" hidden="false" customHeight="false" outlineLevel="0" collapsed="false">
      <c r="A253" s="4" t="n">
        <v>251</v>
      </c>
      <c r="B253" s="5" t="n">
        <f aca="false">MOD(A253,$O$2)</f>
        <v>4</v>
      </c>
      <c r="C253" s="5" t="n">
        <f aca="false">MOD(A253,64)</f>
        <v>59</v>
      </c>
      <c r="D253" s="0" t="n">
        <v>6</v>
      </c>
      <c r="E253" s="0" t="n">
        <v>2</v>
      </c>
      <c r="F253" s="0" t="str">
        <f aca="false">DEC2BIN(E253)</f>
        <v>10</v>
      </c>
      <c r="G253" s="5" t="str">
        <f aca="false">BIN2HEX(F253)</f>
        <v>2</v>
      </c>
      <c r="H253" s="5" t="str">
        <f aca="false">DEC2BIN(A253)</f>
        <v>11111011</v>
      </c>
      <c r="I253" s="5" t="n">
        <f aca="false">(A253-1)/(A253+1)</f>
        <v>0.992063492063492</v>
      </c>
      <c r="J253" s="5" t="n">
        <f aca="false">I253+H253</f>
        <v>11111011.9920635</v>
      </c>
      <c r="K253" s="5" t="n">
        <f aca="false">I253/J253</f>
        <v>8.92865107851666E-008</v>
      </c>
      <c r="L253" s="5" t="n">
        <f aca="false">I253/J253</f>
        <v>8.92865107851666E-008</v>
      </c>
      <c r="M253" s="5" t="n">
        <f aca="false">M252+M251</f>
        <v>1.27765235729247E+052</v>
      </c>
      <c r="N253" s="6" t="n">
        <f aca="false">(M253-$O$2)/(M253+$O$2)</f>
        <v>1</v>
      </c>
      <c r="O253" s="0" t="n">
        <v>1621</v>
      </c>
      <c r="P253" s="5" t="n">
        <f aca="false">(O253-13)/(O253+13)</f>
        <v>0.984088127294982</v>
      </c>
      <c r="Q253" s="5" t="n">
        <f aca="false">LOG(O253)</f>
        <v>3.20978301484851</v>
      </c>
      <c r="R253" s="0" t="n">
        <v>1</v>
      </c>
      <c r="S253" s="1" t="n">
        <v>1.05584276685305E-049</v>
      </c>
      <c r="T253" s="0" t="n">
        <v>1</v>
      </c>
      <c r="U253" s="5" t="n">
        <f aca="false">_xlfn.FLOOR.MATH(R253*A253+S253*M253+T253*$O$2)+D253+E253</f>
        <v>1621</v>
      </c>
      <c r="V253" s="0" t="n">
        <f aca="false">MOD(X253,78)</f>
        <v>61</v>
      </c>
      <c r="W253" s="5" t="str">
        <f aca="false">IF(U253=X253,"success","next")</f>
        <v>success</v>
      </c>
      <c r="X253" s="5" t="n">
        <f aca="false">O253</f>
        <v>1621</v>
      </c>
    </row>
    <row r="254" customFormat="false" ht="12.8" hidden="false" customHeight="false" outlineLevel="0" collapsed="false">
      <c r="A254" s="4" t="n">
        <v>252</v>
      </c>
      <c r="B254" s="5" t="n">
        <f aca="false">MOD(A254,$O$2)</f>
        <v>5</v>
      </c>
      <c r="C254" s="5" t="n">
        <f aca="false">MOD(A254,64)</f>
        <v>60</v>
      </c>
      <c r="D254" s="0" t="n">
        <v>1</v>
      </c>
      <c r="E254" s="0" t="n">
        <v>4</v>
      </c>
      <c r="F254" s="0" t="str">
        <f aca="false">DEC2BIN(E254)</f>
        <v>100</v>
      </c>
      <c r="G254" s="5" t="str">
        <f aca="false">BIN2HEX(F254)</f>
        <v>4</v>
      </c>
      <c r="H254" s="5" t="str">
        <f aca="false">DEC2BIN(A254)</f>
        <v>11111100</v>
      </c>
      <c r="I254" s="5" t="n">
        <f aca="false">(A254-1)/(A254+1)</f>
        <v>0.992094861660079</v>
      </c>
      <c r="J254" s="5" t="n">
        <f aca="false">I254+H254</f>
        <v>11111100.9920949</v>
      </c>
      <c r="K254" s="5" t="n">
        <f aca="false">I254/J254</f>
        <v>8.92886188655758E-008</v>
      </c>
      <c r="L254" s="5" t="n">
        <f aca="false">I254/J254</f>
        <v>8.92886188655758E-008</v>
      </c>
      <c r="M254" s="5" t="n">
        <f aca="false">M253+M252</f>
        <v>2.06728493990565E+052</v>
      </c>
      <c r="N254" s="6" t="n">
        <f aca="false">(M254-$O$2)/(M254+$O$2)</f>
        <v>1</v>
      </c>
      <c r="O254" s="0" t="n">
        <v>1627</v>
      </c>
      <c r="P254" s="5" t="n">
        <f aca="false">(O254-13)/(O254+13)</f>
        <v>0.984146341463415</v>
      </c>
      <c r="Q254" s="5" t="n">
        <f aca="false">LOG(O254)</f>
        <v>3.21138755293686</v>
      </c>
      <c r="R254" s="0" t="n">
        <v>0</v>
      </c>
      <c r="S254" s="1" t="n">
        <v>7.84603984042002E-050</v>
      </c>
      <c r="T254" s="0" t="n">
        <v>0</v>
      </c>
      <c r="U254" s="5" t="n">
        <f aca="false">_xlfn.FLOOR.MATH(R254*A254+S254*M254+T254*$O$2)+D254+E254</f>
        <v>1627</v>
      </c>
      <c r="V254" s="0" t="n">
        <f aca="false">MOD(X254,78)</f>
        <v>67</v>
      </c>
      <c r="W254" s="5" t="str">
        <f aca="false">IF(U254=X254,"success","next")</f>
        <v>success</v>
      </c>
      <c r="X254" s="5" t="n">
        <f aca="false">O254</f>
        <v>1627</v>
      </c>
    </row>
    <row r="255" customFormat="false" ht="12.8" hidden="false" customHeight="false" outlineLevel="0" collapsed="false">
      <c r="A255" s="4" t="n">
        <v>253</v>
      </c>
      <c r="B255" s="5" t="n">
        <f aca="false">MOD(A255,$O$2)</f>
        <v>6</v>
      </c>
      <c r="C255" s="5" t="n">
        <f aca="false">MOD(A255,64)</f>
        <v>61</v>
      </c>
      <c r="D255" s="0" t="n">
        <v>9</v>
      </c>
      <c r="E255" s="0" t="n">
        <v>15</v>
      </c>
      <c r="F255" s="0" t="str">
        <f aca="false">DEC2BIN(E255)</f>
        <v>1111</v>
      </c>
      <c r="G255" s="5" t="str">
        <f aca="false">BIN2HEX(F255)</f>
        <v>F</v>
      </c>
      <c r="H255" s="5" t="str">
        <f aca="false">DEC2BIN(A255)</f>
        <v>11111101</v>
      </c>
      <c r="I255" s="5" t="n">
        <f aca="false">(A255-1)/(A255+1)</f>
        <v>0.992125984251969</v>
      </c>
      <c r="J255" s="5" t="n">
        <f aca="false">I255+H255</f>
        <v>11111101.992126</v>
      </c>
      <c r="K255" s="5" t="n">
        <f aca="false">I255/J255</f>
        <v>8.92914118649123E-008</v>
      </c>
      <c r="L255" s="5" t="n">
        <f aca="false">I255/J255</f>
        <v>8.92914118649123E-008</v>
      </c>
      <c r="M255" s="5" t="n">
        <f aca="false">M254+M253</f>
        <v>3.34493729719812E+052</v>
      </c>
      <c r="N255" s="6" t="n">
        <f aca="false">(M255-$O$2)/(M255+$O$2)</f>
        <v>1</v>
      </c>
      <c r="O255" s="0" t="n">
        <v>1637</v>
      </c>
      <c r="P255" s="5" t="n">
        <f aca="false">(O255-13)/(O255+13)</f>
        <v>0.984242424242424</v>
      </c>
      <c r="Q255" s="5" t="n">
        <f aca="false">LOG(O255)</f>
        <v>3.21404867941194</v>
      </c>
      <c r="R255" s="0" t="n">
        <v>1</v>
      </c>
      <c r="S255" s="1" t="n">
        <v>4.02698131629646E-050</v>
      </c>
      <c r="T255" s="0" t="n">
        <v>1</v>
      </c>
      <c r="U255" s="5" t="n">
        <f aca="false">_xlfn.FLOOR.MATH(R255*A255+S255*M255+T255*$O$2)+D255+E255</f>
        <v>1637</v>
      </c>
      <c r="V255" s="0" t="n">
        <f aca="false">MOD(X255,78)</f>
        <v>77</v>
      </c>
      <c r="W255" s="5" t="str">
        <f aca="false">IF(U255=X255,"success","next")</f>
        <v>success</v>
      </c>
      <c r="X255" s="5" t="n">
        <f aca="false">O255</f>
        <v>1637</v>
      </c>
    </row>
    <row r="256" customFormat="false" ht="12.8" hidden="false" customHeight="false" outlineLevel="0" collapsed="false">
      <c r="A256" s="4" t="n">
        <v>254</v>
      </c>
      <c r="B256" s="5" t="n">
        <f aca="false">MOD(A256,$O$2)</f>
        <v>7</v>
      </c>
      <c r="C256" s="5" t="n">
        <f aca="false">MOD(A256,64)</f>
        <v>62</v>
      </c>
      <c r="D256" s="0" t="n">
        <v>4</v>
      </c>
      <c r="E256" s="0" t="n">
        <v>3</v>
      </c>
      <c r="F256" s="0" t="str">
        <f aca="false">DEC2BIN(E256)</f>
        <v>11</v>
      </c>
      <c r="G256" s="5" t="str">
        <f aca="false">BIN2HEX(F256)</f>
        <v>3</v>
      </c>
      <c r="H256" s="5" t="str">
        <f aca="false">DEC2BIN(A256)</f>
        <v>11111110</v>
      </c>
      <c r="I256" s="5" t="n">
        <f aca="false">(A256-1)/(A256+1)</f>
        <v>0.992156862745098</v>
      </c>
      <c r="J256" s="5" t="n">
        <f aca="false">I256+H256</f>
        <v>11111110.9921569</v>
      </c>
      <c r="K256" s="5" t="n">
        <f aca="false">I256/J256</f>
        <v>8.92941186030312E-008</v>
      </c>
      <c r="L256" s="5" t="n">
        <f aca="false">I256/J256</f>
        <v>8.92941186030312E-008</v>
      </c>
      <c r="M256" s="5" t="n">
        <f aca="false">M255+M254</f>
        <v>5.41222223710376E+052</v>
      </c>
      <c r="N256" s="6" t="n">
        <f aca="false">(M256-$O$2)/(M256+$O$2)</f>
        <v>1</v>
      </c>
      <c r="O256" s="0" t="n">
        <v>1657</v>
      </c>
      <c r="P256" s="5" t="n">
        <f aca="false">(O256-13)/(O256+13)</f>
        <v>0.984431137724551</v>
      </c>
      <c r="Q256" s="5" t="n">
        <f aca="false">LOG(O256)</f>
        <v>3.21932250841934</v>
      </c>
      <c r="R256" s="0" t="n">
        <v>0</v>
      </c>
      <c r="S256" s="1" t="n">
        <v>3.04865529853586E-050</v>
      </c>
      <c r="T256" s="0" t="n">
        <v>0</v>
      </c>
      <c r="U256" s="5" t="n">
        <f aca="false">_xlfn.FLOOR.MATH(R256*A256+S256*M256+T256*$O$2)+D256+E256</f>
        <v>1657</v>
      </c>
      <c r="V256" s="0" t="n">
        <f aca="false">MOD(X256,78)</f>
        <v>19</v>
      </c>
      <c r="W256" s="5" t="str">
        <f aca="false">IF(U256=X256,"success","next")</f>
        <v>success</v>
      </c>
      <c r="X256" s="5" t="n">
        <f aca="false">O256</f>
        <v>1657</v>
      </c>
    </row>
    <row r="257" customFormat="false" ht="12.8" hidden="false" customHeight="false" outlineLevel="0" collapsed="false">
      <c r="A257" s="4" t="n">
        <v>255</v>
      </c>
      <c r="B257" s="5" t="n">
        <f aca="false">MOD(A257,$O$2)</f>
        <v>8</v>
      </c>
      <c r="C257" s="5" t="n">
        <f aca="false">MOD(A257,64)</f>
        <v>63</v>
      </c>
      <c r="D257" s="0" t="n">
        <v>12</v>
      </c>
      <c r="E257" s="0" t="n">
        <v>4</v>
      </c>
      <c r="F257" s="0" t="str">
        <f aca="false">DEC2BIN(E257)</f>
        <v>100</v>
      </c>
      <c r="G257" s="5" t="str">
        <f aca="false">BIN2HEX(F257)</f>
        <v>4</v>
      </c>
      <c r="H257" s="5" t="str">
        <f aca="false">DEC2BIN(A257)</f>
        <v>11111111</v>
      </c>
      <c r="I257" s="5" t="n">
        <f aca="false">(A257-1)/(A257+1)</f>
        <v>0.9921875</v>
      </c>
      <c r="J257" s="5" t="n">
        <f aca="false">I257+H257</f>
        <v>11111111.9921875</v>
      </c>
      <c r="K257" s="5" t="n">
        <f aca="false">I257/J257</f>
        <v>8.92968679190374E-008</v>
      </c>
      <c r="L257" s="5" t="n">
        <f aca="false">I257/J257</f>
        <v>8.92968679190374E-008</v>
      </c>
      <c r="M257" s="5" t="n">
        <f aca="false">M256+M255</f>
        <v>8.75715953430188E+052</v>
      </c>
      <c r="N257" s="6" t="n">
        <f aca="false">(M257-$O$2)/(M257+$O$2)</f>
        <v>1</v>
      </c>
      <c r="O257" s="0" t="n">
        <v>1663</v>
      </c>
      <c r="P257" s="5" t="n">
        <f aca="false">(O257-13)/(O257+13)</f>
        <v>0.984486873508353</v>
      </c>
      <c r="Q257" s="5" t="n">
        <f aca="false">LOG(O257)</f>
        <v>3.22089224921952</v>
      </c>
      <c r="R257" s="4" t="n">
        <v>1</v>
      </c>
      <c r="S257" s="1" t="n">
        <v>1.57471151986948E-050</v>
      </c>
      <c r="T257" s="0" t="n">
        <v>1</v>
      </c>
      <c r="U257" s="5" t="n">
        <f aca="false">_xlfn.FLOOR.MATH(R257*A257+S257*M257+T257*$O$2)+D257+E257</f>
        <v>1663</v>
      </c>
      <c r="V257" s="0" t="n">
        <f aca="false">MOD(X257,78)</f>
        <v>25</v>
      </c>
      <c r="W257" s="5" t="str">
        <f aca="false">IF(U257=X257,"success","next")</f>
        <v>success</v>
      </c>
      <c r="X257" s="5" t="n">
        <f aca="false">O257</f>
        <v>1663</v>
      </c>
    </row>
    <row r="258" customFormat="false" ht="12.8" hidden="false" customHeight="false" outlineLevel="0" collapsed="false">
      <c r="A258" s="4" t="n">
        <v>256</v>
      </c>
      <c r="B258" s="5" t="n">
        <f aca="false">MOD(A258,$O$2)</f>
        <v>9</v>
      </c>
      <c r="C258" s="5" t="n">
        <f aca="false">MOD(A258,64)</f>
        <v>0</v>
      </c>
      <c r="D258" s="0" t="n">
        <v>7</v>
      </c>
      <c r="E258" s="0" t="n">
        <v>14</v>
      </c>
      <c r="F258" s="0" t="str">
        <f aca="false">DEC2BIN(E258)</f>
        <v>1110</v>
      </c>
      <c r="G258" s="5" t="str">
        <f aca="false">BIN2HEX(F258)</f>
        <v>E</v>
      </c>
      <c r="H258" s="5" t="str">
        <f aca="false">DEC2BIN(A258)</f>
        <v>100000000</v>
      </c>
      <c r="I258" s="5" t="n">
        <f aca="false">(A258-1)/(A258+1)</f>
        <v>0.992217898832685</v>
      </c>
      <c r="J258" s="5" t="n">
        <f aca="false">I258+H258</f>
        <v>100000000.992218</v>
      </c>
      <c r="K258" s="5" t="n">
        <f aca="false">I258/J258</f>
        <v>9.92217888987721E-009</v>
      </c>
      <c r="L258" s="5" t="n">
        <f aca="false">I258/J258</f>
        <v>9.92217888987721E-009</v>
      </c>
      <c r="M258" s="5" t="n">
        <f aca="false">M257+M256</f>
        <v>1.41693817714056E+053</v>
      </c>
      <c r="N258" s="6" t="n">
        <f aca="false">(M258-$O$2)/(M258+$O$2)</f>
        <v>1</v>
      </c>
      <c r="O258" s="0" t="n">
        <v>1667</v>
      </c>
      <c r="P258" s="5" t="n">
        <f aca="false">(O258-13)/(O258+13)</f>
        <v>0.98452380952381</v>
      </c>
      <c r="Q258" s="5" t="n">
        <f aca="false">LOG(O258)</f>
        <v>3.22193559982801</v>
      </c>
      <c r="R258" s="0" t="n">
        <v>0</v>
      </c>
      <c r="S258" s="1" t="n">
        <v>1.16165971568477E-050</v>
      </c>
      <c r="T258" s="0" t="n">
        <v>0</v>
      </c>
      <c r="U258" s="5" t="n">
        <f aca="false">_xlfn.FLOOR.MATH(R258*A258+S258*M258+T258*$O$2)+D258+E258</f>
        <v>1667</v>
      </c>
      <c r="V258" s="0" t="n">
        <f aca="false">MOD(X258,78)</f>
        <v>29</v>
      </c>
      <c r="W258" s="5" t="str">
        <f aca="false">IF(U258=X258,"success","next")</f>
        <v>success</v>
      </c>
      <c r="X258" s="5" t="n">
        <f aca="false">O258</f>
        <v>1667</v>
      </c>
    </row>
    <row r="259" customFormat="false" ht="12.8" hidden="false" customHeight="false" outlineLevel="0" collapsed="false">
      <c r="A259" s="4" t="n">
        <v>257</v>
      </c>
      <c r="B259" s="5" t="n">
        <f aca="false">MOD(A259,$O$2)</f>
        <v>10</v>
      </c>
      <c r="C259" s="5" t="n">
        <f aca="false">MOD(A259,64)</f>
        <v>1</v>
      </c>
      <c r="D259" s="0" t="n">
        <v>2</v>
      </c>
      <c r="E259" s="0" t="n">
        <v>8</v>
      </c>
      <c r="F259" s="0" t="str">
        <f aca="false">DEC2BIN(E259)</f>
        <v>1000</v>
      </c>
      <c r="G259" s="5" t="str">
        <f aca="false">BIN2HEX(F259)</f>
        <v>8</v>
      </c>
      <c r="H259" s="5" t="str">
        <f aca="false">DEC2BIN(A259)</f>
        <v>100000001</v>
      </c>
      <c r="I259" s="5" t="n">
        <f aca="false">(A259-1)/(A259+1)</f>
        <v>0.992248062015504</v>
      </c>
      <c r="J259" s="5" t="n">
        <f aca="false">I259+H259</f>
        <v>100000001.992248</v>
      </c>
      <c r="K259" s="5" t="n">
        <f aca="false">I259/J259</f>
        <v>9.92248042247461E-009</v>
      </c>
      <c r="L259" s="5" t="n">
        <f aca="false">I259/J259</f>
        <v>9.92248042247461E-009</v>
      </c>
      <c r="M259" s="5" t="n">
        <f aca="false">M258+M257</f>
        <v>2.29265413057075E+053</v>
      </c>
      <c r="N259" s="6" t="n">
        <f aca="false">(M259-$O$2)/(M259+$O$2)</f>
        <v>1</v>
      </c>
      <c r="O259" s="0" t="n">
        <v>1669</v>
      </c>
      <c r="P259" s="5" t="n">
        <f aca="false">(O259-13)/(O259+13)</f>
        <v>0.984542211652794</v>
      </c>
      <c r="Q259" s="5" t="n">
        <f aca="false">LOG(O259)</f>
        <v>3.22245633667925</v>
      </c>
      <c r="R259" s="0" t="n">
        <v>1</v>
      </c>
      <c r="S259" s="1" t="n">
        <v>6.05848035025768E-051</v>
      </c>
      <c r="T259" s="0" t="n">
        <v>1</v>
      </c>
      <c r="U259" s="5" t="n">
        <f aca="false">_xlfn.FLOOR.MATH(R259*A259+S259*M259+T259*$O$2)+D259+E259</f>
        <v>1669</v>
      </c>
      <c r="V259" s="0" t="n">
        <f aca="false">MOD(X259,78)</f>
        <v>31</v>
      </c>
      <c r="W259" s="5" t="str">
        <f aca="false">IF(U259=X259,"success","next")</f>
        <v>success</v>
      </c>
      <c r="X259" s="5" t="n">
        <f aca="false">O259</f>
        <v>1669</v>
      </c>
    </row>
    <row r="260" customFormat="false" ht="12.8" hidden="false" customHeight="false" outlineLevel="0" collapsed="false">
      <c r="A260" s="4" t="n">
        <v>258</v>
      </c>
      <c r="B260" s="5" t="n">
        <f aca="false">MOD(A260,$O$2)</f>
        <v>11</v>
      </c>
      <c r="C260" s="5" t="n">
        <f aca="false">MOD(A260,64)</f>
        <v>2</v>
      </c>
      <c r="D260" s="0" t="n">
        <v>10</v>
      </c>
      <c r="E260" s="0" t="n">
        <v>1</v>
      </c>
      <c r="F260" s="0" t="str">
        <f aca="false">DEC2BIN(E260)</f>
        <v>1</v>
      </c>
      <c r="G260" s="5" t="str">
        <f aca="false">BIN2HEX(F260)</f>
        <v>1</v>
      </c>
      <c r="H260" s="5" t="str">
        <f aca="false">DEC2BIN(A260)</f>
        <v>100000010</v>
      </c>
      <c r="I260" s="5" t="n">
        <f aca="false">(A260-1)/(A260+1)</f>
        <v>0.992277992277992</v>
      </c>
      <c r="J260" s="5" t="n">
        <f aca="false">I260+H260</f>
        <v>100000010.992278</v>
      </c>
      <c r="K260" s="5" t="n">
        <f aca="false">I260/J260</f>
        <v>9.92277883204049E-009</v>
      </c>
      <c r="L260" s="5" t="n">
        <f aca="false">I260/J260</f>
        <v>9.92277883204049E-009</v>
      </c>
      <c r="M260" s="5" t="n">
        <f aca="false">M259+M258</f>
        <v>3.70959230771132E+053</v>
      </c>
      <c r="N260" s="6" t="n">
        <f aca="false">(M260-$O$2)/(M260+$O$2)</f>
        <v>1</v>
      </c>
      <c r="O260" s="0" t="n">
        <v>1693</v>
      </c>
      <c r="P260" s="5" t="n">
        <f aca="false">(O260-13)/(O260+13)</f>
        <v>0.984759671746776</v>
      </c>
      <c r="Q260" s="5" t="n">
        <f aca="false">LOG(O260)</f>
        <v>3.22865695810893</v>
      </c>
      <c r="R260" s="0" t="n">
        <v>0</v>
      </c>
      <c r="S260" s="1" t="n">
        <v>4.53419098509435E-051</v>
      </c>
      <c r="T260" s="0" t="n">
        <v>0</v>
      </c>
      <c r="U260" s="5" t="n">
        <f aca="false">_xlfn.FLOOR.MATH(R260*A260+S260*M260+T260*$O$2)+D260+E260</f>
        <v>1693</v>
      </c>
      <c r="V260" s="0" t="n">
        <f aca="false">MOD(X260,78)</f>
        <v>55</v>
      </c>
      <c r="W260" s="5" t="str">
        <f aca="false">IF(U260=X260,"success","next")</f>
        <v>success</v>
      </c>
      <c r="X260" s="5" t="n">
        <f aca="false">O260</f>
        <v>1693</v>
      </c>
    </row>
    <row r="261" customFormat="false" ht="12.8" hidden="false" customHeight="false" outlineLevel="0" collapsed="false">
      <c r="A261" s="4" t="n">
        <v>259</v>
      </c>
      <c r="B261" s="5" t="n">
        <f aca="false">MOD(A261,$O$2)</f>
        <v>12</v>
      </c>
      <c r="C261" s="5" t="n">
        <f aca="false">MOD(A261,64)</f>
        <v>3</v>
      </c>
      <c r="D261" s="4" t="n">
        <v>5</v>
      </c>
      <c r="E261" s="4" t="n">
        <v>9</v>
      </c>
      <c r="F261" s="5" t="str">
        <f aca="false">DEC2BIN(E261)</f>
        <v>1001</v>
      </c>
      <c r="G261" s="5" t="str">
        <f aca="false">BIN2HEX(F261)</f>
        <v>9</v>
      </c>
      <c r="H261" s="5" t="str">
        <f aca="false">DEC2BIN(A261)</f>
        <v>100000011</v>
      </c>
      <c r="I261" s="5" t="n">
        <f aca="false">(A261-1)/(A261+1)</f>
        <v>0.992307692307692</v>
      </c>
      <c r="J261" s="5" t="n">
        <f aca="false">I261+H261</f>
        <v>100000011.992308</v>
      </c>
      <c r="K261" s="5" t="n">
        <f aca="false">I261/J261</f>
        <v>9.92307573307115E-009</v>
      </c>
      <c r="L261" s="5" t="n">
        <f aca="false">I261/J261</f>
        <v>9.92307573307115E-009</v>
      </c>
      <c r="M261" s="5" t="n">
        <f aca="false">M260+M259</f>
        <v>6.00224643828207E+053</v>
      </c>
      <c r="N261" s="6" t="n">
        <f aca="false">(M261-$O$2)/(M261+$O$2)</f>
        <v>1</v>
      </c>
      <c r="O261" s="0" t="n">
        <v>1697</v>
      </c>
      <c r="P261" s="5" t="n">
        <f aca="false">(O261-13)/(O261+13)</f>
        <v>0.984795321637427</v>
      </c>
      <c r="Q261" s="5" t="n">
        <f aca="false">LOG(O261)</f>
        <v>3.22968184231768</v>
      </c>
      <c r="R261" s="0" t="n">
        <v>1</v>
      </c>
      <c r="S261" s="1" t="n">
        <f aca="false">(_xlfn.FLOOR.MATH($O$2-R261*A261-T261*$O$2)-D261-E261)/M261</f>
        <v>-4.54829708855034E-052</v>
      </c>
      <c r="T261" s="0" t="n">
        <v>1</v>
      </c>
      <c r="U261" s="5" t="n">
        <f aca="false">_xlfn.FLOOR.MATH(R261*A261+S261*M261+T261*$O$2)+D261+E261</f>
        <v>13</v>
      </c>
      <c r="V261" s="0" t="n">
        <f aca="false">MOD(X261,78)</f>
        <v>59</v>
      </c>
      <c r="W261" s="5" t="str">
        <f aca="false">IF(U261=X261,"success","next")</f>
        <v>next</v>
      </c>
      <c r="X261" s="5" t="n">
        <f aca="false">O261</f>
        <v>1697</v>
      </c>
    </row>
    <row r="262" customFormat="false" ht="12.8" hidden="false" customHeight="false" outlineLevel="0" collapsed="false">
      <c r="A262" s="4"/>
      <c r="B262" s="5"/>
      <c r="C262" s="5"/>
      <c r="P262" s="5"/>
      <c r="Q262" s="5"/>
      <c r="U262" s="5"/>
      <c r="W262" s="5"/>
      <c r="X262" s="5"/>
    </row>
    <row r="263" customFormat="false" ht="12.8" hidden="false" customHeight="false" outlineLevel="0" collapsed="false">
      <c r="A263" s="4"/>
      <c r="B263" s="5"/>
      <c r="C263" s="5"/>
      <c r="P263" s="5"/>
      <c r="Q263" s="5"/>
      <c r="T263" s="4"/>
      <c r="U263" s="5"/>
      <c r="W263" s="5"/>
      <c r="X263" s="5"/>
    </row>
    <row r="264" customFormat="false" ht="12.8" hidden="false" customHeight="false" outlineLevel="0" collapsed="false">
      <c r="A264" s="4"/>
      <c r="B264" s="5"/>
      <c r="C264" s="5"/>
      <c r="P264" s="5"/>
      <c r="Q264" s="5"/>
      <c r="X264" s="5"/>
    </row>
    <row r="265" customFormat="false" ht="12.8" hidden="false" customHeight="false" outlineLevel="0" collapsed="false">
      <c r="A265" s="4"/>
      <c r="B265" s="5"/>
      <c r="C265" s="5"/>
      <c r="P265" s="5"/>
      <c r="Q265" s="5"/>
      <c r="X265" s="5"/>
    </row>
    <row r="266" customFormat="false" ht="12.8" hidden="false" customHeight="false" outlineLevel="0" collapsed="false">
      <c r="A266" s="4"/>
      <c r="B266" s="5"/>
      <c r="C266" s="5"/>
      <c r="P266" s="5"/>
      <c r="Q266" s="5"/>
      <c r="X266" s="5"/>
    </row>
    <row r="267" customFormat="false" ht="12.8" hidden="false" customHeight="false" outlineLevel="0" collapsed="false">
      <c r="A267" s="4"/>
      <c r="B267" s="5"/>
      <c r="C267" s="5"/>
      <c r="P267" s="5"/>
      <c r="Q267" s="5"/>
      <c r="X267" s="5"/>
    </row>
    <row r="268" customFormat="false" ht="12.8" hidden="false" customHeight="false" outlineLevel="0" collapsed="false">
      <c r="A268" s="4"/>
      <c r="B268" s="5"/>
      <c r="C268" s="5"/>
      <c r="P268" s="5"/>
      <c r="Q268" s="5"/>
      <c r="X268" s="5"/>
    </row>
    <row r="269" customFormat="false" ht="12.8" hidden="false" customHeight="false" outlineLevel="0" collapsed="false">
      <c r="A269" s="4"/>
      <c r="B269" s="5"/>
      <c r="C269" s="5"/>
      <c r="P269" s="5"/>
      <c r="Q269" s="5"/>
      <c r="X269" s="5"/>
    </row>
    <row r="270" customFormat="false" ht="12.8" hidden="false" customHeight="false" outlineLevel="0" collapsed="false">
      <c r="A270" s="4"/>
      <c r="B270" s="5"/>
      <c r="C270" s="5"/>
      <c r="P270" s="5"/>
      <c r="Q270" s="5"/>
      <c r="X270" s="5"/>
    </row>
    <row r="271" customFormat="false" ht="12.8" hidden="false" customHeight="false" outlineLevel="0" collapsed="false">
      <c r="A271" s="4"/>
      <c r="B271" s="5"/>
      <c r="C271" s="5"/>
      <c r="P271" s="5"/>
      <c r="Q271" s="5"/>
      <c r="X271" s="5"/>
    </row>
    <row r="272" customFormat="false" ht="12.8" hidden="false" customHeight="false" outlineLevel="0" collapsed="false">
      <c r="A272" s="4"/>
      <c r="B272" s="5"/>
      <c r="C272" s="5"/>
      <c r="P272" s="5"/>
      <c r="Q272" s="5"/>
      <c r="X272" s="5"/>
    </row>
    <row r="273" customFormat="false" ht="12.8" hidden="false" customHeight="false" outlineLevel="0" collapsed="false">
      <c r="A273" s="4"/>
      <c r="B273" s="5"/>
      <c r="C273" s="5"/>
      <c r="P273" s="5"/>
      <c r="Q273" s="5"/>
      <c r="X273" s="5"/>
    </row>
    <row r="274" customFormat="false" ht="12.8" hidden="false" customHeight="false" outlineLevel="0" collapsed="false">
      <c r="A274" s="4"/>
      <c r="B274" s="5"/>
      <c r="C274" s="5"/>
      <c r="P274" s="5"/>
      <c r="Q274" s="5"/>
      <c r="X274" s="5"/>
    </row>
    <row r="275" customFormat="false" ht="12.8" hidden="false" customHeight="false" outlineLevel="0" collapsed="false">
      <c r="A275" s="4"/>
      <c r="B275" s="5"/>
      <c r="C275" s="5"/>
      <c r="P275" s="5"/>
      <c r="Q275" s="5"/>
      <c r="X275" s="5"/>
    </row>
    <row r="276" customFormat="false" ht="12.8" hidden="false" customHeight="false" outlineLevel="0" collapsed="false">
      <c r="A276" s="4"/>
      <c r="B276" s="5"/>
      <c r="C276" s="5"/>
      <c r="P276" s="5"/>
      <c r="Q276" s="5"/>
      <c r="X276" s="5"/>
    </row>
    <row r="277" customFormat="false" ht="12.8" hidden="false" customHeight="false" outlineLevel="0" collapsed="false">
      <c r="A277" s="4"/>
      <c r="B277" s="5"/>
      <c r="C277" s="5"/>
      <c r="P277" s="5"/>
      <c r="Q277" s="5"/>
      <c r="X277" s="5"/>
    </row>
    <row r="278" customFormat="false" ht="12.8" hidden="false" customHeight="false" outlineLevel="0" collapsed="false">
      <c r="A278" s="4"/>
      <c r="B278" s="5"/>
      <c r="C278" s="5"/>
      <c r="P278" s="5"/>
      <c r="Q278" s="5"/>
      <c r="X278" s="5"/>
    </row>
    <row r="279" customFormat="false" ht="12.8" hidden="false" customHeight="false" outlineLevel="0" collapsed="false">
      <c r="A279" s="4"/>
      <c r="B279" s="5"/>
      <c r="C279" s="5"/>
      <c r="P279" s="5"/>
      <c r="Q279" s="5"/>
      <c r="X279" s="5"/>
    </row>
    <row r="280" customFormat="false" ht="12.8" hidden="false" customHeight="false" outlineLevel="0" collapsed="false">
      <c r="A280" s="4"/>
      <c r="B280" s="5"/>
      <c r="C280" s="5"/>
      <c r="P280" s="5"/>
      <c r="Q280" s="5"/>
      <c r="X280" s="5"/>
    </row>
    <row r="281" customFormat="false" ht="12.8" hidden="false" customHeight="false" outlineLevel="0" collapsed="false">
      <c r="A281" s="4"/>
      <c r="B281" s="5"/>
      <c r="C281" s="5"/>
      <c r="P281" s="5"/>
      <c r="Q281" s="5"/>
      <c r="X281" s="5"/>
    </row>
    <row r="282" customFormat="false" ht="12.8" hidden="false" customHeight="false" outlineLevel="0" collapsed="false">
      <c r="A282" s="4"/>
      <c r="B282" s="5"/>
      <c r="C282" s="5"/>
      <c r="P282" s="5"/>
      <c r="Q282" s="5"/>
      <c r="X282" s="5"/>
    </row>
    <row r="283" customFormat="false" ht="12.8" hidden="false" customHeight="false" outlineLevel="0" collapsed="false">
      <c r="A283" s="4"/>
      <c r="B283" s="5"/>
      <c r="C283" s="5"/>
      <c r="P283" s="5"/>
      <c r="Q283" s="5"/>
      <c r="X283" s="5"/>
    </row>
    <row r="284" customFormat="false" ht="12.8" hidden="false" customHeight="false" outlineLevel="0" collapsed="false">
      <c r="A284" s="4"/>
      <c r="B284" s="5"/>
      <c r="C284" s="5"/>
      <c r="P284" s="5"/>
      <c r="Q284" s="5"/>
      <c r="X284" s="5"/>
    </row>
    <row r="285" customFormat="false" ht="12.8" hidden="false" customHeight="false" outlineLevel="0" collapsed="false">
      <c r="A285" s="4"/>
      <c r="B285" s="5"/>
      <c r="C285" s="5"/>
      <c r="P285" s="5"/>
      <c r="Q285" s="5"/>
      <c r="X285" s="5"/>
    </row>
    <row r="286" customFormat="false" ht="12.8" hidden="false" customHeight="false" outlineLevel="0" collapsed="false">
      <c r="A286" s="4"/>
      <c r="B286" s="5"/>
      <c r="C286" s="5"/>
      <c r="P286" s="5"/>
      <c r="Q286" s="5"/>
      <c r="X286" s="5"/>
    </row>
    <row r="287" customFormat="false" ht="12.8" hidden="false" customHeight="false" outlineLevel="0" collapsed="false">
      <c r="A287" s="4"/>
      <c r="B287" s="5"/>
      <c r="C287" s="5"/>
      <c r="P287" s="5"/>
      <c r="Q287" s="5"/>
      <c r="X287" s="5"/>
    </row>
    <row r="288" customFormat="false" ht="12.8" hidden="false" customHeight="false" outlineLevel="0" collapsed="false">
      <c r="A288" s="4"/>
      <c r="B288" s="5"/>
      <c r="C288" s="5"/>
      <c r="P288" s="5"/>
      <c r="Q288" s="5"/>
      <c r="X288" s="5"/>
    </row>
    <row r="289" customFormat="false" ht="12.8" hidden="false" customHeight="false" outlineLevel="0" collapsed="false">
      <c r="A289" s="4"/>
      <c r="B289" s="5"/>
      <c r="C289" s="5"/>
      <c r="P289" s="5"/>
      <c r="Q289" s="5"/>
      <c r="X289" s="5"/>
    </row>
    <row r="290" customFormat="false" ht="12.8" hidden="false" customHeight="false" outlineLevel="0" collapsed="false">
      <c r="A290" s="4"/>
      <c r="B290" s="5"/>
      <c r="C290" s="5"/>
      <c r="P290" s="5"/>
      <c r="Q290" s="5"/>
      <c r="X290" s="5"/>
    </row>
    <row r="291" customFormat="false" ht="12.8" hidden="false" customHeight="false" outlineLevel="0" collapsed="false">
      <c r="A291" s="4"/>
      <c r="B291" s="5"/>
      <c r="C291" s="5"/>
      <c r="P291" s="5"/>
      <c r="Q291" s="5"/>
      <c r="X291" s="5"/>
    </row>
    <row r="292" customFormat="false" ht="12.8" hidden="false" customHeight="false" outlineLevel="0" collapsed="false">
      <c r="A292" s="4"/>
      <c r="B292" s="5"/>
      <c r="C292" s="5"/>
      <c r="P292" s="5"/>
      <c r="Q292" s="5"/>
      <c r="X292" s="5"/>
    </row>
    <row r="293" customFormat="false" ht="12.8" hidden="false" customHeight="false" outlineLevel="0" collapsed="false">
      <c r="A293" s="4"/>
      <c r="B293" s="5"/>
      <c r="C293" s="5"/>
      <c r="P293" s="5"/>
      <c r="Q293" s="5"/>
      <c r="X293" s="5"/>
    </row>
    <row r="294" customFormat="false" ht="12.8" hidden="false" customHeight="false" outlineLevel="0" collapsed="false">
      <c r="A294" s="4"/>
      <c r="B294" s="5"/>
      <c r="C294" s="5"/>
      <c r="P294" s="5"/>
      <c r="Q294" s="5"/>
      <c r="X294" s="5"/>
    </row>
    <row r="295" customFormat="false" ht="12.8" hidden="false" customHeight="false" outlineLevel="0" collapsed="false">
      <c r="A295" s="4"/>
      <c r="B295" s="5"/>
      <c r="C295" s="5"/>
      <c r="P295" s="5"/>
      <c r="Q295" s="5"/>
      <c r="X295" s="5"/>
    </row>
    <row r="296" customFormat="false" ht="12.8" hidden="false" customHeight="false" outlineLevel="0" collapsed="false">
      <c r="A296" s="4"/>
      <c r="B296" s="5"/>
      <c r="C296" s="5"/>
      <c r="P296" s="5"/>
      <c r="Q296" s="5"/>
      <c r="X296" s="5"/>
    </row>
    <row r="297" customFormat="false" ht="12.8" hidden="false" customHeight="false" outlineLevel="0" collapsed="false">
      <c r="A297" s="4"/>
      <c r="B297" s="5"/>
      <c r="C297" s="5"/>
      <c r="P297" s="5"/>
      <c r="Q297" s="5"/>
      <c r="X297" s="5"/>
    </row>
    <row r="298" customFormat="false" ht="12.8" hidden="false" customHeight="false" outlineLevel="0" collapsed="false">
      <c r="A298" s="4"/>
      <c r="B298" s="5"/>
      <c r="C298" s="5"/>
      <c r="P298" s="5"/>
      <c r="Q298" s="5"/>
      <c r="X298" s="5"/>
    </row>
    <row r="299" customFormat="false" ht="12.8" hidden="false" customHeight="false" outlineLevel="0" collapsed="false">
      <c r="A299" s="4"/>
      <c r="B299" s="5"/>
      <c r="C299" s="5"/>
      <c r="P299" s="5"/>
      <c r="Q299" s="5"/>
      <c r="X299" s="5"/>
    </row>
    <row r="300" customFormat="false" ht="12.8" hidden="false" customHeight="false" outlineLevel="0" collapsed="false">
      <c r="A300" s="4"/>
      <c r="B300" s="5"/>
      <c r="C300" s="5"/>
      <c r="P300" s="5"/>
      <c r="Q300" s="5"/>
      <c r="X300" s="5"/>
    </row>
    <row r="301" customFormat="false" ht="12.8" hidden="false" customHeight="false" outlineLevel="0" collapsed="false">
      <c r="A301" s="4"/>
      <c r="B301" s="5"/>
      <c r="C301" s="5"/>
      <c r="P301" s="5"/>
      <c r="Q301" s="5"/>
      <c r="X301" s="5"/>
    </row>
    <row r="302" customFormat="false" ht="12.8" hidden="false" customHeight="false" outlineLevel="0" collapsed="false">
      <c r="A302" s="4"/>
      <c r="B302" s="5"/>
      <c r="C302" s="5"/>
      <c r="P302" s="5"/>
      <c r="Q302" s="5"/>
      <c r="X302" s="5"/>
    </row>
    <row r="303" customFormat="false" ht="12.8" hidden="false" customHeight="false" outlineLevel="0" collapsed="false">
      <c r="A303" s="4"/>
      <c r="B303" s="5"/>
      <c r="C303" s="5"/>
      <c r="P303" s="5"/>
      <c r="Q303" s="5"/>
      <c r="X303" s="5"/>
    </row>
    <row r="304" customFormat="false" ht="12.8" hidden="false" customHeight="false" outlineLevel="0" collapsed="false">
      <c r="A304" s="4"/>
      <c r="B304" s="5"/>
      <c r="C304" s="5"/>
      <c r="P304" s="5"/>
      <c r="Q304" s="5"/>
      <c r="X304" s="5"/>
    </row>
    <row r="305" customFormat="false" ht="12.8" hidden="false" customHeight="false" outlineLevel="0" collapsed="false">
      <c r="A305" s="4"/>
      <c r="B305" s="5"/>
      <c r="C305" s="5"/>
      <c r="P305" s="5"/>
      <c r="Q305" s="5"/>
      <c r="X305" s="5"/>
    </row>
    <row r="306" customFormat="false" ht="12.8" hidden="false" customHeight="false" outlineLevel="0" collapsed="false">
      <c r="A306" s="4"/>
      <c r="B306" s="5"/>
      <c r="C306" s="5"/>
      <c r="P306" s="5"/>
      <c r="Q306" s="5"/>
      <c r="X306" s="5"/>
    </row>
    <row r="307" customFormat="false" ht="12.8" hidden="false" customHeight="false" outlineLevel="0" collapsed="false">
      <c r="A307" s="4"/>
      <c r="B307" s="5"/>
      <c r="C307" s="5"/>
      <c r="P307" s="5"/>
      <c r="Q307" s="5"/>
      <c r="X307" s="5"/>
    </row>
    <row r="308" customFormat="false" ht="12.8" hidden="false" customHeight="false" outlineLevel="0" collapsed="false">
      <c r="A308" s="4"/>
      <c r="B308" s="5"/>
      <c r="C308" s="5"/>
      <c r="P308" s="5"/>
      <c r="Q308" s="5"/>
      <c r="X308" s="5"/>
    </row>
    <row r="309" customFormat="false" ht="12.8" hidden="false" customHeight="false" outlineLevel="0" collapsed="false">
      <c r="A309" s="4"/>
      <c r="B309" s="5"/>
      <c r="C309" s="5"/>
      <c r="P309" s="5"/>
      <c r="Q309" s="5"/>
      <c r="X309" s="5"/>
    </row>
    <row r="310" customFormat="false" ht="12.8" hidden="false" customHeight="false" outlineLevel="0" collapsed="false">
      <c r="A310" s="4"/>
      <c r="B310" s="5"/>
      <c r="C310" s="5"/>
      <c r="P310" s="5"/>
      <c r="Q310" s="5"/>
      <c r="X310" s="5"/>
    </row>
    <row r="311" customFormat="false" ht="12.8" hidden="false" customHeight="false" outlineLevel="0" collapsed="false">
      <c r="A311" s="4"/>
      <c r="B311" s="5"/>
      <c r="C311" s="5"/>
      <c r="P311" s="5"/>
      <c r="Q311" s="5"/>
      <c r="X311" s="5"/>
    </row>
    <row r="312" customFormat="false" ht="12.8" hidden="false" customHeight="false" outlineLevel="0" collapsed="false">
      <c r="A312" s="4"/>
      <c r="B312" s="5"/>
      <c r="C312" s="5"/>
      <c r="P312" s="5"/>
      <c r="Q312" s="5"/>
      <c r="X312" s="5"/>
    </row>
    <row r="313" customFormat="false" ht="12.8" hidden="false" customHeight="false" outlineLevel="0" collapsed="false">
      <c r="A313" s="4"/>
      <c r="B313" s="5"/>
      <c r="C313" s="5"/>
      <c r="P313" s="5"/>
      <c r="Q313" s="5"/>
      <c r="X313" s="5"/>
    </row>
    <row r="314" customFormat="false" ht="12.8" hidden="false" customHeight="false" outlineLevel="0" collapsed="false">
      <c r="A314" s="4"/>
      <c r="B314" s="5"/>
      <c r="C314" s="5"/>
      <c r="P314" s="5"/>
      <c r="Q314" s="5"/>
      <c r="X314" s="5"/>
    </row>
    <row r="315" customFormat="false" ht="12.8" hidden="false" customHeight="false" outlineLevel="0" collapsed="false">
      <c r="A315" s="4"/>
      <c r="B315" s="5"/>
      <c r="C315" s="5"/>
      <c r="P315" s="5"/>
      <c r="Q315" s="5"/>
      <c r="X315" s="5"/>
    </row>
    <row r="316" customFormat="false" ht="12.8" hidden="false" customHeight="false" outlineLevel="0" collapsed="false">
      <c r="A316" s="4"/>
      <c r="B316" s="5"/>
      <c r="C316" s="5"/>
      <c r="P316" s="5"/>
      <c r="Q316" s="5"/>
      <c r="X316" s="5"/>
    </row>
    <row r="317" customFormat="false" ht="12.8" hidden="false" customHeight="false" outlineLevel="0" collapsed="false">
      <c r="A317" s="4"/>
      <c r="B317" s="5"/>
      <c r="C317" s="5"/>
      <c r="P317" s="5"/>
      <c r="Q317" s="5"/>
      <c r="X317" s="5"/>
    </row>
    <row r="318" customFormat="false" ht="12.8" hidden="false" customHeight="false" outlineLevel="0" collapsed="false">
      <c r="A318" s="4"/>
      <c r="B318" s="5"/>
      <c r="C318" s="5"/>
      <c r="P318" s="5"/>
      <c r="Q318" s="5"/>
      <c r="X318" s="5"/>
    </row>
    <row r="319" customFormat="false" ht="12.8" hidden="false" customHeight="false" outlineLevel="0" collapsed="false">
      <c r="A319" s="4"/>
      <c r="B319" s="5"/>
      <c r="C319" s="5"/>
      <c r="P319" s="5"/>
      <c r="Q319" s="5"/>
      <c r="X319" s="5"/>
    </row>
    <row r="320" customFormat="false" ht="12.8" hidden="false" customHeight="false" outlineLevel="0" collapsed="false">
      <c r="A320" s="4"/>
      <c r="B320" s="5"/>
      <c r="C320" s="5"/>
      <c r="P320" s="5"/>
      <c r="Q320" s="5"/>
      <c r="X320" s="5"/>
    </row>
    <row r="321" customFormat="false" ht="12.8" hidden="false" customHeight="false" outlineLevel="0" collapsed="false">
      <c r="A321" s="4"/>
      <c r="B321" s="5"/>
      <c r="C321" s="5"/>
      <c r="P321" s="5"/>
      <c r="Q321" s="5"/>
      <c r="R321" s="4"/>
      <c r="X321" s="5"/>
    </row>
    <row r="322" customFormat="false" ht="12.8" hidden="false" customHeight="false" outlineLevel="0" collapsed="false">
      <c r="A322" s="4"/>
      <c r="B322" s="5"/>
      <c r="C322" s="5"/>
      <c r="P322" s="5"/>
      <c r="Q322" s="5"/>
      <c r="X322" s="5"/>
    </row>
    <row r="323" customFormat="false" ht="12.8" hidden="false" customHeight="false" outlineLevel="0" collapsed="false">
      <c r="A323" s="4"/>
      <c r="B323" s="5"/>
      <c r="C323" s="5"/>
      <c r="P323" s="5"/>
      <c r="Q323" s="5"/>
      <c r="X323" s="5"/>
    </row>
    <row r="324" customFormat="false" ht="12.8" hidden="false" customHeight="false" outlineLevel="0" collapsed="false">
      <c r="A324" s="4"/>
      <c r="B324" s="5"/>
      <c r="C324" s="5"/>
      <c r="P324" s="5"/>
      <c r="Q324" s="5"/>
      <c r="X324" s="5"/>
    </row>
    <row r="325" customFormat="false" ht="12.8" hidden="false" customHeight="false" outlineLevel="0" collapsed="false">
      <c r="A325" s="4"/>
      <c r="B325" s="5"/>
      <c r="C325" s="5"/>
      <c r="P325" s="5"/>
      <c r="Q325" s="5"/>
      <c r="X325" s="5"/>
    </row>
    <row r="326" customFormat="false" ht="12.8" hidden="false" customHeight="false" outlineLevel="0" collapsed="false">
      <c r="A326" s="4"/>
      <c r="B326" s="5"/>
      <c r="C326" s="5"/>
      <c r="P326" s="5"/>
      <c r="Q326" s="5"/>
      <c r="X326" s="5"/>
    </row>
    <row r="327" customFormat="false" ht="12.8" hidden="false" customHeight="false" outlineLevel="0" collapsed="false">
      <c r="A327" s="4"/>
      <c r="B327" s="5"/>
      <c r="C327" s="5"/>
      <c r="P327" s="5"/>
      <c r="Q327" s="5"/>
      <c r="X327" s="5"/>
    </row>
    <row r="328" customFormat="false" ht="12.8" hidden="false" customHeight="false" outlineLevel="0" collapsed="false">
      <c r="A328" s="4"/>
      <c r="B328" s="5"/>
      <c r="C328" s="5"/>
      <c r="P328" s="5"/>
      <c r="Q328" s="5"/>
      <c r="X328" s="5"/>
    </row>
    <row r="329" customFormat="false" ht="12.8" hidden="false" customHeight="false" outlineLevel="0" collapsed="false">
      <c r="A329" s="4"/>
      <c r="B329" s="5"/>
      <c r="C329" s="5"/>
      <c r="P329" s="5"/>
      <c r="Q329" s="5"/>
      <c r="X329" s="5"/>
    </row>
    <row r="330" customFormat="false" ht="12.8" hidden="false" customHeight="false" outlineLevel="0" collapsed="false">
      <c r="A330" s="4"/>
      <c r="B330" s="5"/>
      <c r="C330" s="5"/>
      <c r="P330" s="5"/>
      <c r="Q330" s="5"/>
      <c r="X330" s="5"/>
    </row>
    <row r="331" customFormat="false" ht="12.8" hidden="false" customHeight="false" outlineLevel="0" collapsed="false">
      <c r="A331" s="4"/>
      <c r="B331" s="5"/>
      <c r="C331" s="5"/>
      <c r="P331" s="5"/>
      <c r="Q331" s="5"/>
      <c r="X331" s="5"/>
    </row>
    <row r="332" customFormat="false" ht="12.8" hidden="false" customHeight="false" outlineLevel="0" collapsed="false">
      <c r="A332" s="4"/>
      <c r="B332" s="5"/>
      <c r="C332" s="5"/>
      <c r="P332" s="5"/>
      <c r="Q332" s="5"/>
      <c r="X332" s="5"/>
    </row>
    <row r="333" customFormat="false" ht="12.8" hidden="false" customHeight="false" outlineLevel="0" collapsed="false">
      <c r="A333" s="4"/>
      <c r="B333" s="5"/>
      <c r="C333" s="5"/>
      <c r="P333" s="5"/>
      <c r="Q333" s="5"/>
      <c r="X333" s="5"/>
    </row>
    <row r="334" customFormat="false" ht="12.8" hidden="false" customHeight="false" outlineLevel="0" collapsed="false">
      <c r="A334" s="4"/>
      <c r="B334" s="5"/>
      <c r="C334" s="5"/>
      <c r="P334" s="5"/>
      <c r="Q334" s="5"/>
      <c r="X334" s="5"/>
    </row>
    <row r="335" customFormat="false" ht="12.8" hidden="false" customHeight="false" outlineLevel="0" collapsed="false">
      <c r="A335" s="4"/>
      <c r="B335" s="5"/>
      <c r="C335" s="5"/>
      <c r="P335" s="5"/>
      <c r="Q335" s="5"/>
      <c r="X335" s="5"/>
    </row>
    <row r="336" customFormat="false" ht="12.8" hidden="false" customHeight="false" outlineLevel="0" collapsed="false">
      <c r="A336" s="4"/>
      <c r="B336" s="5"/>
      <c r="C336" s="5"/>
      <c r="P336" s="5"/>
      <c r="Q336" s="5"/>
      <c r="X336" s="5"/>
    </row>
    <row r="337" customFormat="false" ht="12.8" hidden="false" customHeight="false" outlineLevel="0" collapsed="false">
      <c r="A337" s="4"/>
      <c r="B337" s="5"/>
      <c r="C337" s="5"/>
      <c r="P337" s="5"/>
      <c r="Q337" s="5"/>
      <c r="X337" s="5"/>
    </row>
    <row r="338" customFormat="false" ht="12.8" hidden="false" customHeight="false" outlineLevel="0" collapsed="false">
      <c r="A338" s="4"/>
      <c r="B338" s="5"/>
      <c r="C338" s="5"/>
      <c r="P338" s="5"/>
      <c r="Q338" s="5"/>
      <c r="X338" s="5"/>
    </row>
    <row r="339" customFormat="false" ht="12.8" hidden="false" customHeight="false" outlineLevel="0" collapsed="false">
      <c r="A339" s="4"/>
      <c r="B339" s="5"/>
      <c r="C339" s="5"/>
      <c r="P339" s="5"/>
      <c r="Q339" s="5"/>
      <c r="X339" s="5"/>
    </row>
    <row r="340" customFormat="false" ht="12.8" hidden="false" customHeight="false" outlineLevel="0" collapsed="false">
      <c r="A340" s="4"/>
      <c r="B340" s="5"/>
      <c r="C340" s="5"/>
      <c r="P340" s="5"/>
      <c r="Q340" s="5"/>
      <c r="X340" s="5"/>
    </row>
    <row r="341" customFormat="false" ht="12.8" hidden="false" customHeight="false" outlineLevel="0" collapsed="false">
      <c r="A341" s="4"/>
      <c r="B341" s="5"/>
      <c r="C341" s="5"/>
      <c r="P341" s="5"/>
      <c r="Q341" s="5"/>
      <c r="X341" s="5"/>
    </row>
    <row r="342" customFormat="false" ht="12.8" hidden="false" customHeight="false" outlineLevel="0" collapsed="false">
      <c r="A342" s="4"/>
      <c r="B342" s="5"/>
      <c r="C342" s="5"/>
      <c r="P342" s="5"/>
      <c r="Q342" s="5"/>
      <c r="X342" s="5"/>
    </row>
    <row r="343" customFormat="false" ht="12.8" hidden="false" customHeight="false" outlineLevel="0" collapsed="false">
      <c r="A343" s="4"/>
      <c r="B343" s="5"/>
      <c r="C343" s="5"/>
      <c r="P343" s="5"/>
      <c r="Q343" s="5"/>
      <c r="X343" s="5"/>
    </row>
    <row r="344" customFormat="false" ht="12.8" hidden="false" customHeight="false" outlineLevel="0" collapsed="false">
      <c r="A344" s="4"/>
      <c r="B344" s="5"/>
      <c r="C344" s="5"/>
      <c r="P344" s="5"/>
      <c r="Q344" s="5"/>
      <c r="X344" s="5"/>
    </row>
    <row r="345" customFormat="false" ht="12.8" hidden="false" customHeight="false" outlineLevel="0" collapsed="false">
      <c r="A345" s="4"/>
      <c r="B345" s="5"/>
      <c r="C345" s="5"/>
      <c r="P345" s="5"/>
      <c r="Q345" s="5"/>
      <c r="X345" s="5"/>
    </row>
    <row r="346" customFormat="false" ht="12.8" hidden="false" customHeight="false" outlineLevel="0" collapsed="false">
      <c r="A346" s="4"/>
      <c r="B346" s="5"/>
      <c r="C346" s="5"/>
      <c r="P346" s="5"/>
      <c r="Q346" s="5"/>
      <c r="X346" s="5"/>
    </row>
    <row r="347" customFormat="false" ht="12.8" hidden="false" customHeight="false" outlineLevel="0" collapsed="false">
      <c r="A347" s="4"/>
      <c r="B347" s="5"/>
      <c r="C347" s="5"/>
      <c r="P347" s="5"/>
      <c r="Q347" s="5"/>
      <c r="X347" s="5"/>
    </row>
    <row r="348" customFormat="false" ht="12.8" hidden="false" customHeight="false" outlineLevel="0" collapsed="false">
      <c r="A348" s="4"/>
      <c r="B348" s="5"/>
      <c r="C348" s="5"/>
      <c r="P348" s="5"/>
      <c r="Q348" s="5"/>
      <c r="X348" s="5"/>
    </row>
    <row r="349" customFormat="false" ht="12.8" hidden="false" customHeight="false" outlineLevel="0" collapsed="false">
      <c r="A349" s="4"/>
      <c r="B349" s="5"/>
      <c r="C349" s="5"/>
      <c r="P349" s="5"/>
      <c r="Q349" s="5"/>
      <c r="X349" s="5"/>
    </row>
    <row r="350" customFormat="false" ht="12.8" hidden="false" customHeight="false" outlineLevel="0" collapsed="false">
      <c r="A350" s="4"/>
      <c r="B350" s="5"/>
      <c r="C350" s="5"/>
      <c r="P350" s="5"/>
      <c r="Q350" s="5"/>
      <c r="X350" s="5"/>
    </row>
    <row r="351" customFormat="false" ht="12.8" hidden="false" customHeight="false" outlineLevel="0" collapsed="false">
      <c r="A351" s="4"/>
      <c r="B351" s="5"/>
      <c r="C351" s="5"/>
      <c r="P351" s="5"/>
      <c r="Q351" s="5"/>
      <c r="X351" s="5"/>
    </row>
    <row r="352" customFormat="false" ht="12.8" hidden="false" customHeight="false" outlineLevel="0" collapsed="false">
      <c r="A352" s="4"/>
      <c r="B352" s="5"/>
      <c r="C352" s="5"/>
      <c r="P352" s="5"/>
      <c r="Q352" s="5"/>
      <c r="X352" s="5"/>
    </row>
    <row r="353" customFormat="false" ht="12.8" hidden="false" customHeight="false" outlineLevel="0" collapsed="false">
      <c r="A353" s="4"/>
      <c r="B353" s="5"/>
      <c r="C353" s="5"/>
      <c r="P353" s="5"/>
      <c r="Q353" s="5"/>
      <c r="X353" s="5"/>
    </row>
    <row r="354" customFormat="false" ht="12.8" hidden="false" customHeight="false" outlineLevel="0" collapsed="false">
      <c r="A354" s="4"/>
      <c r="B354" s="5"/>
      <c r="C354" s="5"/>
      <c r="P354" s="5"/>
      <c r="Q354" s="5"/>
      <c r="X354" s="5"/>
    </row>
    <row r="355" customFormat="false" ht="12.8" hidden="false" customHeight="false" outlineLevel="0" collapsed="false">
      <c r="A355" s="4"/>
      <c r="B355" s="5"/>
      <c r="C355" s="5"/>
      <c r="P355" s="5"/>
      <c r="Q355" s="5"/>
      <c r="X355" s="5"/>
    </row>
    <row r="356" customFormat="false" ht="12.8" hidden="false" customHeight="false" outlineLevel="0" collapsed="false">
      <c r="A356" s="4"/>
      <c r="B356" s="5"/>
      <c r="C356" s="5"/>
      <c r="P356" s="5"/>
      <c r="Q356" s="5"/>
      <c r="X356" s="5"/>
    </row>
    <row r="357" customFormat="false" ht="12.8" hidden="false" customHeight="false" outlineLevel="0" collapsed="false">
      <c r="A357" s="4"/>
      <c r="B357" s="5"/>
      <c r="C357" s="5"/>
      <c r="P357" s="5"/>
      <c r="Q357" s="5"/>
      <c r="X357" s="5"/>
    </row>
    <row r="358" customFormat="false" ht="12.8" hidden="false" customHeight="false" outlineLevel="0" collapsed="false">
      <c r="A358" s="4"/>
      <c r="B358" s="5"/>
      <c r="C358" s="5"/>
      <c r="P358" s="5"/>
      <c r="Q358" s="5"/>
      <c r="X358" s="5"/>
    </row>
    <row r="359" customFormat="false" ht="12.8" hidden="false" customHeight="false" outlineLevel="0" collapsed="false">
      <c r="A359" s="4"/>
      <c r="B359" s="5"/>
      <c r="C359" s="5"/>
      <c r="P359" s="5"/>
      <c r="Q359" s="5"/>
      <c r="X359" s="5"/>
    </row>
    <row r="360" customFormat="false" ht="12.8" hidden="false" customHeight="false" outlineLevel="0" collapsed="false">
      <c r="A360" s="4"/>
      <c r="B360" s="5"/>
      <c r="C360" s="5"/>
      <c r="P360" s="5"/>
      <c r="Q360" s="5"/>
      <c r="X360" s="5"/>
    </row>
    <row r="361" customFormat="false" ht="12.8" hidden="false" customHeight="false" outlineLevel="0" collapsed="false">
      <c r="A361" s="4"/>
      <c r="B361" s="5"/>
      <c r="C361" s="5"/>
      <c r="P361" s="5"/>
      <c r="Q361" s="5"/>
      <c r="X361" s="5"/>
    </row>
    <row r="362" customFormat="false" ht="12.8" hidden="false" customHeight="false" outlineLevel="0" collapsed="false">
      <c r="A362" s="4"/>
      <c r="B362" s="5"/>
      <c r="C362" s="5"/>
      <c r="P362" s="5"/>
      <c r="Q362" s="5"/>
      <c r="X362" s="5"/>
    </row>
    <row r="363" customFormat="false" ht="12.8" hidden="false" customHeight="false" outlineLevel="0" collapsed="false">
      <c r="A363" s="4"/>
      <c r="B363" s="5"/>
      <c r="C363" s="5"/>
      <c r="P363" s="5"/>
      <c r="Q363" s="5"/>
      <c r="X363" s="5"/>
    </row>
    <row r="364" customFormat="false" ht="12.8" hidden="false" customHeight="false" outlineLevel="0" collapsed="false">
      <c r="A364" s="4"/>
      <c r="B364" s="5"/>
      <c r="C364" s="5"/>
      <c r="P364" s="5"/>
      <c r="Q364" s="5"/>
      <c r="X364" s="5"/>
    </row>
    <row r="365" customFormat="false" ht="12.8" hidden="false" customHeight="false" outlineLevel="0" collapsed="false">
      <c r="A365" s="4"/>
      <c r="B365" s="5"/>
      <c r="C365" s="5"/>
      <c r="P365" s="5"/>
      <c r="Q365" s="5"/>
      <c r="X365" s="5"/>
    </row>
    <row r="366" customFormat="false" ht="12.8" hidden="false" customHeight="false" outlineLevel="0" collapsed="false">
      <c r="A366" s="4"/>
      <c r="B366" s="5"/>
      <c r="C366" s="5"/>
      <c r="P366" s="5"/>
      <c r="Q366" s="5"/>
      <c r="X366" s="5"/>
    </row>
    <row r="367" customFormat="false" ht="12.8" hidden="false" customHeight="false" outlineLevel="0" collapsed="false">
      <c r="A367" s="4"/>
      <c r="B367" s="5"/>
      <c r="C367" s="5"/>
      <c r="P367" s="5"/>
      <c r="Q367" s="5"/>
      <c r="X367" s="5"/>
    </row>
    <row r="368" customFormat="false" ht="12.8" hidden="false" customHeight="false" outlineLevel="0" collapsed="false">
      <c r="A368" s="4"/>
      <c r="B368" s="5"/>
      <c r="C368" s="5"/>
      <c r="P368" s="5"/>
      <c r="Q368" s="5"/>
      <c r="X368" s="5"/>
    </row>
    <row r="369" customFormat="false" ht="12.8" hidden="false" customHeight="false" outlineLevel="0" collapsed="false">
      <c r="A369" s="4"/>
      <c r="B369" s="5"/>
      <c r="C369" s="5"/>
      <c r="P369" s="5"/>
      <c r="Q369" s="5"/>
    </row>
    <row r="370" customFormat="false" ht="12.8" hidden="false" customHeight="false" outlineLevel="0" collapsed="false">
      <c r="A370" s="4"/>
      <c r="B370" s="5"/>
      <c r="C370" s="5"/>
      <c r="P370" s="5"/>
      <c r="Q370" s="5"/>
    </row>
    <row r="371" customFormat="false" ht="12.8" hidden="false" customHeight="false" outlineLevel="0" collapsed="false">
      <c r="A371" s="4"/>
      <c r="B371" s="5"/>
      <c r="C371" s="5"/>
      <c r="P371" s="5"/>
      <c r="Q371" s="5"/>
    </row>
    <row r="372" customFormat="false" ht="12.8" hidden="false" customHeight="false" outlineLevel="0" collapsed="false">
      <c r="A372" s="4"/>
      <c r="B372" s="5"/>
      <c r="C372" s="5"/>
      <c r="P372" s="5"/>
      <c r="Q372" s="5"/>
    </row>
    <row r="373" customFormat="false" ht="12.8" hidden="false" customHeight="false" outlineLevel="0" collapsed="false">
      <c r="A373" s="4"/>
      <c r="B373" s="5"/>
      <c r="C373" s="5"/>
      <c r="P373" s="5"/>
      <c r="Q373" s="5"/>
    </row>
    <row r="374" customFormat="false" ht="12.8" hidden="false" customHeight="false" outlineLevel="0" collapsed="false">
      <c r="A374" s="4"/>
      <c r="B374" s="5"/>
      <c r="C374" s="5"/>
      <c r="P374" s="5"/>
      <c r="Q374" s="5"/>
    </row>
    <row r="375" customFormat="false" ht="12.8" hidden="false" customHeight="false" outlineLevel="0" collapsed="false">
      <c r="A375" s="4"/>
      <c r="B375" s="5"/>
      <c r="C375" s="5"/>
      <c r="P375" s="5"/>
      <c r="Q375" s="5"/>
    </row>
    <row r="376" customFormat="false" ht="12.8" hidden="false" customHeight="false" outlineLevel="0" collapsed="false">
      <c r="A376" s="4"/>
      <c r="B376" s="5"/>
      <c r="C376" s="5"/>
      <c r="P376" s="5"/>
      <c r="Q376" s="5"/>
    </row>
    <row r="377" customFormat="false" ht="12.8" hidden="false" customHeight="false" outlineLevel="0" collapsed="false">
      <c r="A377" s="4"/>
      <c r="B377" s="5"/>
      <c r="C377" s="5"/>
      <c r="P377" s="5"/>
      <c r="Q377" s="5"/>
    </row>
    <row r="378" customFormat="false" ht="12.8" hidden="false" customHeight="false" outlineLevel="0" collapsed="false">
      <c r="A378" s="4"/>
      <c r="B378" s="5"/>
      <c r="C378" s="5"/>
      <c r="P378" s="5"/>
      <c r="Q378" s="5"/>
    </row>
    <row r="379" customFormat="false" ht="12.8" hidden="false" customHeight="false" outlineLevel="0" collapsed="false">
      <c r="A379" s="4"/>
      <c r="B379" s="5"/>
      <c r="C379" s="5"/>
      <c r="P379" s="5"/>
      <c r="Q379" s="5"/>
    </row>
    <row r="380" customFormat="false" ht="12.8" hidden="false" customHeight="false" outlineLevel="0" collapsed="false">
      <c r="A380" s="4"/>
      <c r="B380" s="5"/>
      <c r="C380" s="5"/>
      <c r="P380" s="5"/>
      <c r="Q380" s="5"/>
    </row>
    <row r="381" customFormat="false" ht="12.8" hidden="false" customHeight="false" outlineLevel="0" collapsed="false">
      <c r="A381" s="4"/>
      <c r="B381" s="5"/>
      <c r="C381" s="5"/>
      <c r="P381" s="5"/>
      <c r="Q381" s="5"/>
    </row>
    <row r="382" customFormat="false" ht="12.8" hidden="false" customHeight="false" outlineLevel="0" collapsed="false">
      <c r="A382" s="4"/>
      <c r="B382" s="5"/>
      <c r="C382" s="5"/>
      <c r="P382" s="5"/>
      <c r="Q382" s="5"/>
    </row>
    <row r="383" customFormat="false" ht="12.8" hidden="false" customHeight="false" outlineLevel="0" collapsed="false">
      <c r="A383" s="4"/>
      <c r="B383" s="5"/>
      <c r="C383" s="5"/>
      <c r="P383" s="5"/>
      <c r="Q383" s="5"/>
    </row>
    <row r="384" customFormat="false" ht="12.8" hidden="false" customHeight="false" outlineLevel="0" collapsed="false">
      <c r="A384" s="4"/>
      <c r="B384" s="5"/>
      <c r="C384" s="5"/>
      <c r="P384" s="5"/>
      <c r="Q384" s="5"/>
    </row>
    <row r="385" customFormat="false" ht="12.8" hidden="false" customHeight="false" outlineLevel="0" collapsed="false">
      <c r="A385" s="4"/>
      <c r="B385" s="5"/>
      <c r="C385" s="5"/>
      <c r="P385" s="5"/>
      <c r="Q385" s="5"/>
    </row>
    <row r="386" customFormat="false" ht="12.8" hidden="false" customHeight="false" outlineLevel="0" collapsed="false">
      <c r="A386" s="4"/>
      <c r="B386" s="5"/>
      <c r="C386" s="5"/>
      <c r="P386" s="5"/>
      <c r="Q386" s="5"/>
    </row>
    <row r="387" customFormat="false" ht="12.8" hidden="false" customHeight="false" outlineLevel="0" collapsed="false">
      <c r="A387" s="4"/>
      <c r="B387" s="5"/>
      <c r="C387" s="5"/>
      <c r="P387" s="5"/>
      <c r="Q387" s="5"/>
    </row>
    <row r="388" customFormat="false" ht="12.8" hidden="false" customHeight="false" outlineLevel="0" collapsed="false">
      <c r="A388" s="4"/>
      <c r="B388" s="5"/>
      <c r="C388" s="5"/>
      <c r="P388" s="5"/>
      <c r="Q388" s="5"/>
    </row>
    <row r="389" customFormat="false" ht="12.8" hidden="false" customHeight="false" outlineLevel="0" collapsed="false">
      <c r="A389" s="4"/>
      <c r="B389" s="5"/>
      <c r="C389" s="5"/>
      <c r="P389" s="5"/>
      <c r="Q389" s="5"/>
    </row>
    <row r="390" customFormat="false" ht="12.8" hidden="false" customHeight="false" outlineLevel="0" collapsed="false">
      <c r="A390" s="4"/>
      <c r="B390" s="5"/>
      <c r="C390" s="5"/>
      <c r="P390" s="5"/>
      <c r="Q390" s="5"/>
    </row>
    <row r="391" customFormat="false" ht="12.8" hidden="false" customHeight="false" outlineLevel="0" collapsed="false">
      <c r="A391" s="4"/>
      <c r="B391" s="5"/>
      <c r="C391" s="5"/>
      <c r="P391" s="5"/>
      <c r="Q391" s="5"/>
    </row>
    <row r="392" customFormat="false" ht="12.8" hidden="false" customHeight="false" outlineLevel="0" collapsed="false">
      <c r="A392" s="4"/>
      <c r="B392" s="5"/>
      <c r="C392" s="5"/>
      <c r="P392" s="5"/>
      <c r="Q392" s="5"/>
    </row>
    <row r="393" customFormat="false" ht="12.8" hidden="false" customHeight="false" outlineLevel="0" collapsed="false">
      <c r="A393" s="4"/>
      <c r="B393" s="5"/>
      <c r="C393" s="5"/>
      <c r="P393" s="5"/>
      <c r="Q393" s="5"/>
    </row>
    <row r="394" customFormat="false" ht="12.8" hidden="false" customHeight="false" outlineLevel="0" collapsed="false">
      <c r="A394" s="4"/>
      <c r="B394" s="5"/>
      <c r="C394" s="5"/>
      <c r="P394" s="5"/>
      <c r="Q394" s="5"/>
    </row>
    <row r="395" customFormat="false" ht="12.8" hidden="false" customHeight="false" outlineLevel="0" collapsed="false">
      <c r="A395" s="4"/>
      <c r="B395" s="5"/>
      <c r="C395" s="5"/>
      <c r="P395" s="5"/>
      <c r="Q395" s="5"/>
    </row>
    <row r="396" customFormat="false" ht="12.8" hidden="false" customHeight="false" outlineLevel="0" collapsed="false">
      <c r="A396" s="4"/>
      <c r="B396" s="5"/>
      <c r="C396" s="5"/>
      <c r="P396" s="5"/>
      <c r="Q396" s="5"/>
    </row>
    <row r="397" customFormat="false" ht="12.8" hidden="false" customHeight="false" outlineLevel="0" collapsed="false">
      <c r="A397" s="4"/>
      <c r="B397" s="5"/>
      <c r="C397" s="5"/>
      <c r="P397" s="5"/>
      <c r="Q397" s="5"/>
    </row>
    <row r="398" customFormat="false" ht="12.8" hidden="false" customHeight="false" outlineLevel="0" collapsed="false">
      <c r="A398" s="4"/>
      <c r="B398" s="5"/>
      <c r="C398" s="5"/>
      <c r="P398" s="5"/>
      <c r="Q398" s="5"/>
    </row>
    <row r="399" customFormat="false" ht="12.8" hidden="false" customHeight="false" outlineLevel="0" collapsed="false">
      <c r="A399" s="4"/>
      <c r="B399" s="5"/>
      <c r="C399" s="5"/>
      <c r="P399" s="5"/>
      <c r="Q399" s="5"/>
    </row>
    <row r="400" customFormat="false" ht="12.8" hidden="false" customHeight="false" outlineLevel="0" collapsed="false">
      <c r="A400" s="4"/>
      <c r="B400" s="5"/>
      <c r="C400" s="5"/>
      <c r="P400" s="5"/>
      <c r="Q400" s="5"/>
    </row>
    <row r="401" customFormat="false" ht="12.8" hidden="false" customHeight="false" outlineLevel="0" collapsed="false">
      <c r="A401" s="4"/>
      <c r="B401" s="5"/>
      <c r="C401" s="5"/>
      <c r="P401" s="5"/>
      <c r="Q401" s="5"/>
    </row>
    <row r="402" customFormat="false" ht="12.8" hidden="false" customHeight="false" outlineLevel="0" collapsed="false">
      <c r="A402" s="4"/>
      <c r="B402" s="5"/>
      <c r="C402" s="5"/>
      <c r="P402" s="5"/>
      <c r="Q402" s="5"/>
    </row>
    <row r="403" customFormat="false" ht="12.8" hidden="false" customHeight="false" outlineLevel="0" collapsed="false">
      <c r="A403" s="4"/>
      <c r="B403" s="5"/>
      <c r="C403" s="5"/>
      <c r="P403" s="5"/>
      <c r="Q403" s="5"/>
    </row>
    <row r="404" customFormat="false" ht="12.8" hidden="false" customHeight="false" outlineLevel="0" collapsed="false">
      <c r="A404" s="4"/>
      <c r="B404" s="5"/>
      <c r="C404" s="5"/>
      <c r="P404" s="5"/>
      <c r="Q404" s="5"/>
    </row>
    <row r="405" customFormat="false" ht="12.8" hidden="false" customHeight="false" outlineLevel="0" collapsed="false">
      <c r="A405" s="4"/>
      <c r="B405" s="5"/>
      <c r="C405" s="5"/>
      <c r="P405" s="5"/>
      <c r="Q405" s="5"/>
    </row>
    <row r="406" customFormat="false" ht="12.8" hidden="false" customHeight="false" outlineLevel="0" collapsed="false">
      <c r="A406" s="4"/>
      <c r="B406" s="5"/>
      <c r="C406" s="5"/>
      <c r="P406" s="5"/>
      <c r="Q406" s="5"/>
    </row>
    <row r="407" customFormat="false" ht="12.8" hidden="false" customHeight="false" outlineLevel="0" collapsed="false">
      <c r="A407" s="4"/>
      <c r="B407" s="5"/>
      <c r="C407" s="5"/>
      <c r="P407" s="5"/>
      <c r="Q407" s="5"/>
    </row>
    <row r="408" customFormat="false" ht="12.8" hidden="false" customHeight="false" outlineLevel="0" collapsed="false">
      <c r="A408" s="4"/>
      <c r="B408" s="5"/>
      <c r="C408" s="5"/>
      <c r="P408" s="5"/>
      <c r="Q408" s="5"/>
    </row>
    <row r="409" customFormat="false" ht="12.8" hidden="false" customHeight="false" outlineLevel="0" collapsed="false">
      <c r="A409" s="4"/>
      <c r="B409" s="5"/>
      <c r="C409" s="5"/>
      <c r="P409" s="5"/>
      <c r="Q409" s="5"/>
    </row>
    <row r="410" customFormat="false" ht="12.8" hidden="false" customHeight="false" outlineLevel="0" collapsed="false">
      <c r="A410" s="4"/>
      <c r="B410" s="5"/>
      <c r="C410" s="5"/>
      <c r="P410" s="5"/>
      <c r="Q410" s="5"/>
    </row>
    <row r="411" customFormat="false" ht="12.8" hidden="false" customHeight="false" outlineLevel="0" collapsed="false">
      <c r="A411" s="4"/>
      <c r="B411" s="5"/>
      <c r="C411" s="5"/>
      <c r="P411" s="5"/>
      <c r="Q411" s="5"/>
    </row>
    <row r="412" customFormat="false" ht="12.8" hidden="false" customHeight="false" outlineLevel="0" collapsed="false">
      <c r="A412" s="4"/>
      <c r="B412" s="5"/>
      <c r="C412" s="5"/>
      <c r="P412" s="5"/>
      <c r="Q412" s="5"/>
    </row>
    <row r="413" customFormat="false" ht="12.8" hidden="false" customHeight="false" outlineLevel="0" collapsed="false">
      <c r="A413" s="4"/>
      <c r="B413" s="5"/>
      <c r="C413" s="5"/>
      <c r="P413" s="5"/>
      <c r="Q413" s="5"/>
    </row>
    <row r="414" customFormat="false" ht="12.8" hidden="false" customHeight="false" outlineLevel="0" collapsed="false">
      <c r="A414" s="4"/>
      <c r="B414" s="5"/>
      <c r="C414" s="5"/>
      <c r="P414" s="5"/>
      <c r="Q414" s="5"/>
    </row>
    <row r="415" customFormat="false" ht="12.8" hidden="false" customHeight="false" outlineLevel="0" collapsed="false">
      <c r="A415" s="4"/>
      <c r="B415" s="5"/>
      <c r="C415" s="5"/>
      <c r="P415" s="5"/>
      <c r="Q415" s="5"/>
    </row>
    <row r="416" customFormat="false" ht="12.8" hidden="false" customHeight="false" outlineLevel="0" collapsed="false">
      <c r="A416" s="4"/>
      <c r="B416" s="5"/>
      <c r="C416" s="5"/>
      <c r="P416" s="5"/>
      <c r="Q416" s="5"/>
    </row>
    <row r="417" customFormat="false" ht="12.8" hidden="false" customHeight="false" outlineLevel="0" collapsed="false">
      <c r="A417" s="4"/>
      <c r="B417" s="5"/>
      <c r="C417" s="5"/>
      <c r="P417" s="5"/>
      <c r="Q417" s="5"/>
    </row>
    <row r="418" customFormat="false" ht="12.8" hidden="false" customHeight="false" outlineLevel="0" collapsed="false">
      <c r="A418" s="4"/>
      <c r="B418" s="5"/>
      <c r="C418" s="5"/>
      <c r="P418" s="5"/>
      <c r="Q418" s="5"/>
    </row>
    <row r="419" customFormat="false" ht="12.8" hidden="false" customHeight="false" outlineLevel="0" collapsed="false">
      <c r="A419" s="4"/>
      <c r="B419" s="5"/>
      <c r="C419" s="5"/>
      <c r="P419" s="5"/>
      <c r="Q419" s="5"/>
    </row>
    <row r="420" customFormat="false" ht="12.8" hidden="false" customHeight="false" outlineLevel="0" collapsed="false">
      <c r="A420" s="4"/>
      <c r="B420" s="5"/>
      <c r="C420" s="5"/>
      <c r="P420" s="5"/>
      <c r="Q420" s="5"/>
    </row>
    <row r="421" customFormat="false" ht="12.8" hidden="false" customHeight="false" outlineLevel="0" collapsed="false">
      <c r="A421" s="4"/>
      <c r="B421" s="5"/>
      <c r="C421" s="5"/>
      <c r="P421" s="5"/>
      <c r="Q421" s="5"/>
    </row>
    <row r="422" customFormat="false" ht="12.8" hidden="false" customHeight="false" outlineLevel="0" collapsed="false">
      <c r="A422" s="4"/>
      <c r="B422" s="5"/>
      <c r="C422" s="5"/>
      <c r="P422" s="5"/>
      <c r="Q422" s="5"/>
    </row>
    <row r="423" customFormat="false" ht="12.8" hidden="false" customHeight="false" outlineLevel="0" collapsed="false">
      <c r="A423" s="4"/>
      <c r="B423" s="5"/>
      <c r="C423" s="5"/>
      <c r="P423" s="5"/>
      <c r="Q423" s="5"/>
    </row>
    <row r="424" customFormat="false" ht="12.8" hidden="false" customHeight="false" outlineLevel="0" collapsed="false">
      <c r="A424" s="4"/>
      <c r="B424" s="5"/>
      <c r="C424" s="5"/>
      <c r="P424" s="5"/>
      <c r="Q424" s="5"/>
    </row>
    <row r="425" customFormat="false" ht="12.8" hidden="false" customHeight="false" outlineLevel="0" collapsed="false">
      <c r="A425" s="4"/>
      <c r="B425" s="5"/>
      <c r="C425" s="5"/>
      <c r="P425" s="5"/>
      <c r="Q425" s="5"/>
    </row>
    <row r="426" customFormat="false" ht="12.8" hidden="false" customHeight="false" outlineLevel="0" collapsed="false">
      <c r="A426" s="4"/>
      <c r="B426" s="5"/>
      <c r="C426" s="5"/>
      <c r="P426" s="5"/>
      <c r="Q426" s="5"/>
    </row>
    <row r="427" customFormat="false" ht="12.8" hidden="false" customHeight="false" outlineLevel="0" collapsed="false">
      <c r="A427" s="4"/>
      <c r="B427" s="5"/>
      <c r="C427" s="5"/>
      <c r="P427" s="5"/>
      <c r="Q427" s="5"/>
    </row>
    <row r="428" customFormat="false" ht="12.8" hidden="false" customHeight="false" outlineLevel="0" collapsed="false">
      <c r="A428" s="4"/>
      <c r="B428" s="5"/>
      <c r="C428" s="5"/>
      <c r="P428" s="5"/>
      <c r="Q428" s="5"/>
    </row>
    <row r="429" customFormat="false" ht="12.8" hidden="false" customHeight="false" outlineLevel="0" collapsed="false">
      <c r="A429" s="4"/>
      <c r="B429" s="5"/>
      <c r="C429" s="5"/>
      <c r="P429" s="5"/>
      <c r="Q429" s="5"/>
    </row>
    <row r="430" customFormat="false" ht="12.8" hidden="false" customHeight="false" outlineLevel="0" collapsed="false">
      <c r="A430" s="4"/>
      <c r="B430" s="5"/>
      <c r="C430" s="5"/>
      <c r="P430" s="5"/>
      <c r="Q430" s="5"/>
    </row>
    <row r="431" customFormat="false" ht="12.8" hidden="false" customHeight="false" outlineLevel="0" collapsed="false">
      <c r="A431" s="4"/>
      <c r="B431" s="5"/>
      <c r="C431" s="5"/>
      <c r="P431" s="5"/>
      <c r="Q431" s="5"/>
    </row>
    <row r="432" customFormat="false" ht="12.8" hidden="false" customHeight="false" outlineLevel="0" collapsed="false">
      <c r="A432" s="4"/>
      <c r="B432" s="5"/>
      <c r="C432" s="5"/>
      <c r="P432" s="5"/>
      <c r="Q432" s="5"/>
    </row>
    <row r="433" customFormat="false" ht="12.8" hidden="false" customHeight="false" outlineLevel="0" collapsed="false">
      <c r="A433" s="4"/>
      <c r="B433" s="5"/>
      <c r="C433" s="5"/>
      <c r="P433" s="5"/>
      <c r="Q433" s="5"/>
    </row>
    <row r="434" customFormat="false" ht="12.8" hidden="false" customHeight="false" outlineLevel="0" collapsed="false">
      <c r="A434" s="4"/>
      <c r="B434" s="5"/>
      <c r="C434" s="5"/>
      <c r="P434" s="5"/>
      <c r="Q434" s="5"/>
    </row>
    <row r="435" customFormat="false" ht="12.8" hidden="false" customHeight="false" outlineLevel="0" collapsed="false">
      <c r="A435" s="4"/>
      <c r="B435" s="5"/>
      <c r="C435" s="5"/>
      <c r="P435" s="5"/>
      <c r="Q435" s="5"/>
    </row>
    <row r="436" customFormat="false" ht="12.8" hidden="false" customHeight="false" outlineLevel="0" collapsed="false">
      <c r="A436" s="4"/>
      <c r="B436" s="5"/>
      <c r="C436" s="5"/>
      <c r="P436" s="5"/>
      <c r="Q436" s="5"/>
    </row>
    <row r="437" customFormat="false" ht="12.8" hidden="false" customHeight="false" outlineLevel="0" collapsed="false">
      <c r="A437" s="4"/>
      <c r="B437" s="5"/>
      <c r="C437" s="5"/>
      <c r="P437" s="5"/>
      <c r="Q437" s="5"/>
    </row>
    <row r="438" customFormat="false" ht="12.8" hidden="false" customHeight="false" outlineLevel="0" collapsed="false">
      <c r="A438" s="4"/>
      <c r="B438" s="5"/>
      <c r="C438" s="5"/>
      <c r="P438" s="5"/>
      <c r="Q438" s="5"/>
    </row>
    <row r="439" customFormat="false" ht="12.8" hidden="false" customHeight="false" outlineLevel="0" collapsed="false">
      <c r="A439" s="4"/>
      <c r="B439" s="5"/>
      <c r="C439" s="5"/>
      <c r="P439" s="5"/>
      <c r="Q439" s="5"/>
    </row>
    <row r="440" customFormat="false" ht="12.8" hidden="false" customHeight="false" outlineLevel="0" collapsed="false">
      <c r="A440" s="4"/>
      <c r="B440" s="5"/>
      <c r="C440" s="5"/>
      <c r="P440" s="5"/>
      <c r="Q440" s="5"/>
    </row>
    <row r="441" customFormat="false" ht="12.8" hidden="false" customHeight="false" outlineLevel="0" collapsed="false">
      <c r="A441" s="4"/>
      <c r="B441" s="5"/>
      <c r="C441" s="5"/>
      <c r="P441" s="5"/>
      <c r="Q441" s="5"/>
    </row>
    <row r="442" customFormat="false" ht="12.8" hidden="false" customHeight="false" outlineLevel="0" collapsed="false">
      <c r="A442" s="4"/>
      <c r="B442" s="5"/>
      <c r="C442" s="5"/>
      <c r="P442" s="5"/>
      <c r="Q442" s="5"/>
    </row>
    <row r="443" customFormat="false" ht="12.8" hidden="false" customHeight="false" outlineLevel="0" collapsed="false">
      <c r="A443" s="4"/>
      <c r="B443" s="5"/>
      <c r="C443" s="5"/>
      <c r="P443" s="5"/>
      <c r="Q443" s="5"/>
    </row>
    <row r="444" customFormat="false" ht="12.8" hidden="false" customHeight="false" outlineLevel="0" collapsed="false">
      <c r="A444" s="4"/>
      <c r="B444" s="5"/>
      <c r="C444" s="5"/>
      <c r="P444" s="5"/>
      <c r="Q444" s="5"/>
    </row>
    <row r="445" customFormat="false" ht="12.8" hidden="false" customHeight="false" outlineLevel="0" collapsed="false">
      <c r="A445" s="4"/>
      <c r="B445" s="5"/>
      <c r="C445" s="5"/>
      <c r="P445" s="5"/>
      <c r="Q445" s="5"/>
    </row>
    <row r="446" customFormat="false" ht="12.8" hidden="false" customHeight="false" outlineLevel="0" collapsed="false">
      <c r="A446" s="4"/>
      <c r="B446" s="5"/>
      <c r="C446" s="5"/>
      <c r="P446" s="5"/>
      <c r="Q446" s="5"/>
    </row>
    <row r="447" customFormat="false" ht="12.8" hidden="false" customHeight="false" outlineLevel="0" collapsed="false">
      <c r="A447" s="4"/>
      <c r="B447" s="5"/>
      <c r="C447" s="5"/>
      <c r="P447" s="5"/>
      <c r="Q447" s="5"/>
    </row>
    <row r="448" customFormat="false" ht="12.8" hidden="false" customHeight="false" outlineLevel="0" collapsed="false">
      <c r="A448" s="4"/>
      <c r="B448" s="5"/>
      <c r="C448" s="5"/>
      <c r="P448" s="5"/>
      <c r="Q448" s="5"/>
    </row>
    <row r="449" customFormat="false" ht="12.8" hidden="false" customHeight="false" outlineLevel="0" collapsed="false">
      <c r="A449" s="4"/>
      <c r="B449" s="5"/>
      <c r="C449" s="5"/>
      <c r="P449" s="5"/>
      <c r="Q449" s="5"/>
    </row>
    <row r="450" customFormat="false" ht="12.8" hidden="false" customHeight="false" outlineLevel="0" collapsed="false">
      <c r="A450" s="4"/>
      <c r="B450" s="5"/>
      <c r="C450" s="5"/>
      <c r="P450" s="5"/>
      <c r="Q450" s="5"/>
    </row>
    <row r="451" customFormat="false" ht="12.8" hidden="false" customHeight="false" outlineLevel="0" collapsed="false">
      <c r="A451" s="4"/>
      <c r="B451" s="5"/>
      <c r="C451" s="5"/>
      <c r="P451" s="5"/>
      <c r="Q451" s="5"/>
    </row>
    <row r="452" customFormat="false" ht="12.8" hidden="false" customHeight="false" outlineLevel="0" collapsed="false">
      <c r="A452" s="4"/>
      <c r="B452" s="5"/>
      <c r="C452" s="5"/>
      <c r="P452" s="5"/>
      <c r="Q452" s="5"/>
    </row>
    <row r="453" customFormat="false" ht="12.8" hidden="false" customHeight="false" outlineLevel="0" collapsed="false">
      <c r="A453" s="4"/>
      <c r="B453" s="5"/>
      <c r="C453" s="5"/>
      <c r="P453" s="5"/>
      <c r="Q453" s="5"/>
    </row>
    <row r="454" customFormat="false" ht="12.8" hidden="false" customHeight="false" outlineLevel="0" collapsed="false">
      <c r="A454" s="4"/>
      <c r="B454" s="5"/>
      <c r="C454" s="5"/>
      <c r="P454" s="5"/>
      <c r="Q454" s="5"/>
    </row>
    <row r="455" customFormat="false" ht="12.8" hidden="false" customHeight="false" outlineLevel="0" collapsed="false">
      <c r="A455" s="4"/>
      <c r="B455" s="5"/>
      <c r="C455" s="5"/>
      <c r="P455" s="5"/>
      <c r="Q455" s="5"/>
    </row>
    <row r="456" customFormat="false" ht="12.8" hidden="false" customHeight="false" outlineLevel="0" collapsed="false">
      <c r="A456" s="4"/>
      <c r="B456" s="5"/>
      <c r="C456" s="5"/>
      <c r="P456" s="5"/>
      <c r="Q456" s="5"/>
    </row>
    <row r="457" customFormat="false" ht="12.8" hidden="false" customHeight="false" outlineLevel="0" collapsed="false">
      <c r="A457" s="4"/>
      <c r="B457" s="5"/>
      <c r="C457" s="5"/>
      <c r="P457" s="5"/>
      <c r="Q457" s="5"/>
    </row>
    <row r="458" customFormat="false" ht="12.8" hidden="false" customHeight="false" outlineLevel="0" collapsed="false">
      <c r="A458" s="4"/>
      <c r="B458" s="5"/>
      <c r="C458" s="5"/>
      <c r="P458" s="5"/>
      <c r="Q458" s="5"/>
    </row>
    <row r="459" customFormat="false" ht="12.8" hidden="false" customHeight="false" outlineLevel="0" collapsed="false">
      <c r="A459" s="4"/>
      <c r="B459" s="5"/>
      <c r="C459" s="5"/>
      <c r="P459" s="5"/>
      <c r="Q459" s="5"/>
    </row>
    <row r="460" customFormat="false" ht="12.8" hidden="false" customHeight="false" outlineLevel="0" collapsed="false">
      <c r="A460" s="4"/>
      <c r="B460" s="5"/>
      <c r="C460" s="5"/>
      <c r="P460" s="5"/>
      <c r="Q460" s="5"/>
    </row>
    <row r="461" customFormat="false" ht="12.8" hidden="false" customHeight="false" outlineLevel="0" collapsed="false">
      <c r="A461" s="4"/>
      <c r="B461" s="5"/>
      <c r="C461" s="5"/>
      <c r="P461" s="5"/>
      <c r="Q461" s="5"/>
    </row>
    <row r="462" customFormat="false" ht="12.8" hidden="false" customHeight="false" outlineLevel="0" collapsed="false">
      <c r="A462" s="4"/>
      <c r="B462" s="5"/>
      <c r="C462" s="5"/>
      <c r="P462" s="5"/>
      <c r="Q462" s="5"/>
    </row>
    <row r="463" customFormat="false" ht="12.8" hidden="false" customHeight="false" outlineLevel="0" collapsed="false">
      <c r="A463" s="4"/>
      <c r="B463" s="5"/>
      <c r="C463" s="5"/>
      <c r="P463" s="5"/>
      <c r="Q463" s="5"/>
    </row>
    <row r="464" customFormat="false" ht="12.8" hidden="false" customHeight="false" outlineLevel="0" collapsed="false">
      <c r="A464" s="4"/>
      <c r="B464" s="5"/>
      <c r="C464" s="5"/>
      <c r="P464" s="5"/>
      <c r="Q464" s="5"/>
    </row>
    <row r="465" customFormat="false" ht="12.8" hidden="false" customHeight="false" outlineLevel="0" collapsed="false">
      <c r="A465" s="4"/>
      <c r="B465" s="5"/>
      <c r="C465" s="5"/>
      <c r="P465" s="5"/>
      <c r="Q465" s="5"/>
    </row>
    <row r="466" customFormat="false" ht="12.8" hidden="false" customHeight="false" outlineLevel="0" collapsed="false">
      <c r="A466" s="4"/>
      <c r="B466" s="5"/>
      <c r="C466" s="5"/>
      <c r="P466" s="5"/>
      <c r="Q466" s="5"/>
    </row>
    <row r="467" customFormat="false" ht="12.8" hidden="false" customHeight="false" outlineLevel="0" collapsed="false">
      <c r="A467" s="4"/>
      <c r="B467" s="5"/>
      <c r="C467" s="5"/>
      <c r="P467" s="5"/>
      <c r="Q467" s="5"/>
    </row>
    <row r="468" customFormat="false" ht="12.8" hidden="false" customHeight="false" outlineLevel="0" collapsed="false">
      <c r="A468" s="4"/>
      <c r="B468" s="5"/>
      <c r="C468" s="5"/>
      <c r="P468" s="5"/>
      <c r="Q468" s="5"/>
    </row>
    <row r="469" customFormat="false" ht="12.8" hidden="false" customHeight="false" outlineLevel="0" collapsed="false">
      <c r="A469" s="4"/>
      <c r="B469" s="5"/>
      <c r="C469" s="5"/>
      <c r="P469" s="5"/>
      <c r="Q469" s="5"/>
    </row>
    <row r="470" customFormat="false" ht="12.8" hidden="false" customHeight="false" outlineLevel="0" collapsed="false">
      <c r="A470" s="4"/>
      <c r="B470" s="5"/>
      <c r="C470" s="5"/>
      <c r="P470" s="5"/>
      <c r="Q470" s="5"/>
    </row>
    <row r="471" customFormat="false" ht="12.8" hidden="false" customHeight="false" outlineLevel="0" collapsed="false">
      <c r="A471" s="4"/>
      <c r="B471" s="5"/>
      <c r="C471" s="5"/>
      <c r="P471" s="5"/>
      <c r="Q471" s="5"/>
    </row>
    <row r="472" customFormat="false" ht="12.8" hidden="false" customHeight="false" outlineLevel="0" collapsed="false">
      <c r="A472" s="4"/>
      <c r="B472" s="5"/>
      <c r="C472" s="5"/>
      <c r="P472" s="5"/>
      <c r="Q472" s="5"/>
    </row>
    <row r="473" customFormat="false" ht="12.8" hidden="false" customHeight="false" outlineLevel="0" collapsed="false">
      <c r="A473" s="4"/>
      <c r="B473" s="5"/>
      <c r="C473" s="5"/>
      <c r="P473" s="5"/>
      <c r="Q473" s="5"/>
    </row>
    <row r="474" customFormat="false" ht="12.8" hidden="false" customHeight="false" outlineLevel="0" collapsed="false">
      <c r="A474" s="4"/>
      <c r="B474" s="5"/>
      <c r="C474" s="5"/>
      <c r="P474" s="5"/>
      <c r="Q474" s="5"/>
    </row>
    <row r="475" customFormat="false" ht="12.8" hidden="false" customHeight="false" outlineLevel="0" collapsed="false">
      <c r="A475" s="4"/>
      <c r="B475" s="5"/>
      <c r="C475" s="5"/>
      <c r="P475" s="5"/>
      <c r="Q475" s="5"/>
    </row>
    <row r="476" customFormat="false" ht="12.8" hidden="false" customHeight="false" outlineLevel="0" collapsed="false">
      <c r="A476" s="4"/>
      <c r="B476" s="5"/>
      <c r="C476" s="5"/>
      <c r="P476" s="5"/>
      <c r="Q476" s="5"/>
    </row>
    <row r="477" customFormat="false" ht="12.8" hidden="false" customHeight="false" outlineLevel="0" collapsed="false">
      <c r="A477" s="4"/>
      <c r="B477" s="5"/>
      <c r="C477" s="5"/>
      <c r="P477" s="5"/>
      <c r="Q477" s="5"/>
    </row>
    <row r="478" customFormat="false" ht="12.8" hidden="false" customHeight="false" outlineLevel="0" collapsed="false">
      <c r="A478" s="4"/>
      <c r="B478" s="5"/>
      <c r="C478" s="5"/>
      <c r="P478" s="5"/>
      <c r="Q478" s="5"/>
    </row>
    <row r="479" customFormat="false" ht="12.8" hidden="false" customHeight="false" outlineLevel="0" collapsed="false">
      <c r="A479" s="4"/>
      <c r="B479" s="5"/>
      <c r="C479" s="5"/>
      <c r="P479" s="5"/>
      <c r="Q479" s="5"/>
    </row>
    <row r="480" customFormat="false" ht="12.8" hidden="false" customHeight="false" outlineLevel="0" collapsed="false">
      <c r="A480" s="4"/>
      <c r="B480" s="5"/>
      <c r="C480" s="5"/>
      <c r="P480" s="5"/>
      <c r="Q480" s="5"/>
    </row>
    <row r="481" customFormat="false" ht="12.8" hidden="false" customHeight="false" outlineLevel="0" collapsed="false">
      <c r="A481" s="4"/>
      <c r="B481" s="5"/>
      <c r="C481" s="5"/>
      <c r="P481" s="5"/>
      <c r="Q481" s="5"/>
    </row>
    <row r="482" customFormat="false" ht="12.8" hidden="false" customHeight="false" outlineLevel="0" collapsed="false">
      <c r="A482" s="4"/>
      <c r="B482" s="5"/>
      <c r="C482" s="5"/>
      <c r="P482" s="5"/>
      <c r="Q482" s="5"/>
    </row>
    <row r="483" customFormat="false" ht="12.8" hidden="false" customHeight="false" outlineLevel="0" collapsed="false">
      <c r="A483" s="4"/>
      <c r="B483" s="5"/>
      <c r="C483" s="5"/>
      <c r="P483" s="5"/>
      <c r="Q483" s="5"/>
    </row>
    <row r="484" customFormat="false" ht="12.8" hidden="false" customHeight="false" outlineLevel="0" collapsed="false">
      <c r="A484" s="4"/>
      <c r="B484" s="5"/>
      <c r="C484" s="5"/>
      <c r="P484" s="5"/>
      <c r="Q484" s="5"/>
    </row>
    <row r="485" customFormat="false" ht="12.8" hidden="false" customHeight="false" outlineLevel="0" collapsed="false">
      <c r="A485" s="4"/>
      <c r="B485" s="5"/>
      <c r="C485" s="5"/>
      <c r="P485" s="5"/>
      <c r="Q485" s="5"/>
    </row>
    <row r="486" customFormat="false" ht="12.8" hidden="false" customHeight="false" outlineLevel="0" collapsed="false">
      <c r="A486" s="4"/>
      <c r="B486" s="5"/>
      <c r="C486" s="5"/>
      <c r="P486" s="5"/>
      <c r="Q486" s="5"/>
    </row>
    <row r="487" customFormat="false" ht="12.8" hidden="false" customHeight="false" outlineLevel="0" collapsed="false">
      <c r="A487" s="4"/>
      <c r="B487" s="5"/>
      <c r="C487" s="5"/>
      <c r="P487" s="5"/>
      <c r="Q487" s="5"/>
    </row>
    <row r="488" customFormat="false" ht="12.8" hidden="false" customHeight="false" outlineLevel="0" collapsed="false">
      <c r="A488" s="4"/>
      <c r="B488" s="5"/>
      <c r="C488" s="5"/>
      <c r="P488" s="5"/>
      <c r="Q488" s="5"/>
    </row>
    <row r="489" customFormat="false" ht="12.8" hidden="false" customHeight="false" outlineLevel="0" collapsed="false">
      <c r="A489" s="4"/>
      <c r="B489" s="5"/>
      <c r="C489" s="5"/>
      <c r="P489" s="5"/>
      <c r="Q489" s="5"/>
    </row>
    <row r="490" customFormat="false" ht="12.8" hidden="false" customHeight="false" outlineLevel="0" collapsed="false">
      <c r="A490" s="4"/>
      <c r="B490" s="5"/>
      <c r="C490" s="5"/>
      <c r="P490" s="5"/>
      <c r="Q490" s="5"/>
    </row>
    <row r="491" customFormat="false" ht="12.8" hidden="false" customHeight="false" outlineLevel="0" collapsed="false">
      <c r="A491" s="4"/>
      <c r="B491" s="5"/>
      <c r="C491" s="5"/>
      <c r="P491" s="5"/>
      <c r="Q491" s="5"/>
    </row>
    <row r="492" customFormat="false" ht="12.8" hidden="false" customHeight="false" outlineLevel="0" collapsed="false">
      <c r="A492" s="4"/>
      <c r="B492" s="5"/>
      <c r="C492" s="5"/>
      <c r="P492" s="5"/>
      <c r="Q492" s="5"/>
    </row>
    <row r="493" customFormat="false" ht="12.8" hidden="false" customHeight="false" outlineLevel="0" collapsed="false">
      <c r="A493" s="4"/>
      <c r="B493" s="5"/>
      <c r="C493" s="5"/>
      <c r="P493" s="5"/>
      <c r="Q493" s="5"/>
    </row>
    <row r="494" customFormat="false" ht="12.8" hidden="false" customHeight="false" outlineLevel="0" collapsed="false">
      <c r="A494" s="4"/>
      <c r="B494" s="5"/>
      <c r="C494" s="5"/>
      <c r="P494" s="5"/>
      <c r="Q494" s="5"/>
    </row>
    <row r="495" customFormat="false" ht="12.8" hidden="false" customHeight="false" outlineLevel="0" collapsed="false">
      <c r="A495" s="4"/>
      <c r="B495" s="5"/>
      <c r="C495" s="5"/>
      <c r="P495" s="5"/>
      <c r="Q495" s="5"/>
    </row>
    <row r="496" customFormat="false" ht="12.8" hidden="false" customHeight="false" outlineLevel="0" collapsed="false">
      <c r="A496" s="4"/>
      <c r="B496" s="5"/>
      <c r="C496" s="5"/>
      <c r="P496" s="5"/>
      <c r="Q496" s="5"/>
    </row>
    <row r="497" customFormat="false" ht="12.8" hidden="false" customHeight="false" outlineLevel="0" collapsed="false">
      <c r="A497" s="4"/>
      <c r="B497" s="5"/>
      <c r="C497" s="5"/>
      <c r="P497" s="5"/>
      <c r="Q497" s="5"/>
    </row>
    <row r="498" customFormat="false" ht="12.8" hidden="false" customHeight="false" outlineLevel="0" collapsed="false">
      <c r="A498" s="4"/>
      <c r="B498" s="5"/>
      <c r="C498" s="5"/>
      <c r="P498" s="5"/>
      <c r="Q498" s="5"/>
    </row>
    <row r="499" customFormat="false" ht="12.8" hidden="false" customHeight="false" outlineLevel="0" collapsed="false">
      <c r="A499" s="4"/>
      <c r="B499" s="5"/>
      <c r="C499" s="5"/>
      <c r="P499" s="5"/>
      <c r="Q499" s="5"/>
    </row>
    <row r="500" customFormat="false" ht="12.8" hidden="false" customHeight="false" outlineLevel="0" collapsed="false">
      <c r="A500" s="4"/>
      <c r="B500" s="5"/>
      <c r="C500" s="5"/>
      <c r="P500" s="5"/>
      <c r="Q500" s="5"/>
    </row>
    <row r="501" customFormat="false" ht="12.8" hidden="false" customHeight="false" outlineLevel="0" collapsed="false">
      <c r="A501" s="4"/>
      <c r="B501" s="5"/>
      <c r="C501" s="5"/>
      <c r="P501" s="5"/>
      <c r="Q501" s="5"/>
    </row>
    <row r="502" customFormat="false" ht="12.8" hidden="false" customHeight="false" outlineLevel="0" collapsed="false">
      <c r="A502" s="4"/>
      <c r="B502" s="5"/>
      <c r="C502" s="5"/>
      <c r="P502" s="5"/>
      <c r="Q502" s="5"/>
    </row>
    <row r="503" customFormat="false" ht="12.8" hidden="false" customHeight="false" outlineLevel="0" collapsed="false">
      <c r="A503" s="4"/>
      <c r="B503" s="5"/>
      <c r="C503" s="5"/>
      <c r="P503" s="5"/>
      <c r="Q503" s="5"/>
    </row>
    <row r="504" customFormat="false" ht="12.8" hidden="false" customHeight="false" outlineLevel="0" collapsed="false">
      <c r="A504" s="4"/>
      <c r="B504" s="5"/>
      <c r="C504" s="5"/>
      <c r="P504" s="5"/>
      <c r="Q504" s="5"/>
    </row>
    <row r="505" customFormat="false" ht="12.8" hidden="false" customHeight="false" outlineLevel="0" collapsed="false">
      <c r="A505" s="4"/>
      <c r="B505" s="5"/>
      <c r="C505" s="5"/>
      <c r="P505" s="5"/>
      <c r="Q505" s="5"/>
    </row>
    <row r="506" customFormat="false" ht="12.8" hidden="false" customHeight="false" outlineLevel="0" collapsed="false">
      <c r="A506" s="4"/>
      <c r="B506" s="5"/>
      <c r="C506" s="5"/>
      <c r="P506" s="5"/>
      <c r="Q506" s="5"/>
    </row>
    <row r="507" customFormat="false" ht="12.8" hidden="false" customHeight="false" outlineLevel="0" collapsed="false">
      <c r="A507" s="4"/>
      <c r="B507" s="5"/>
      <c r="C507" s="5"/>
      <c r="P507" s="5"/>
      <c r="Q507" s="5"/>
    </row>
    <row r="508" customFormat="false" ht="12.8" hidden="false" customHeight="false" outlineLevel="0" collapsed="false">
      <c r="A508" s="4"/>
      <c r="B508" s="5"/>
      <c r="C508" s="5"/>
      <c r="P508" s="5"/>
      <c r="Q508" s="5"/>
    </row>
    <row r="509" customFormat="false" ht="12.8" hidden="false" customHeight="false" outlineLevel="0" collapsed="false">
      <c r="A509" s="4"/>
      <c r="B509" s="5"/>
      <c r="C509" s="5"/>
      <c r="P509" s="5"/>
      <c r="Q509" s="5"/>
    </row>
    <row r="510" customFormat="false" ht="12.8" hidden="false" customHeight="false" outlineLevel="0" collapsed="false">
      <c r="A510" s="4"/>
      <c r="B510" s="5"/>
      <c r="C510" s="5"/>
      <c r="P510" s="5"/>
      <c r="Q510" s="5"/>
    </row>
    <row r="511" customFormat="false" ht="12.8" hidden="false" customHeight="false" outlineLevel="0" collapsed="false">
      <c r="A511" s="4"/>
      <c r="B511" s="5"/>
      <c r="C511" s="5"/>
      <c r="P511" s="5"/>
      <c r="Q511" s="5"/>
    </row>
    <row r="512" customFormat="false" ht="12.8" hidden="false" customHeight="false" outlineLevel="0" collapsed="false">
      <c r="A512" s="4"/>
      <c r="B512" s="5"/>
      <c r="C512" s="5"/>
      <c r="P512" s="5"/>
      <c r="Q512" s="5"/>
    </row>
    <row r="513" customFormat="false" ht="12.8" hidden="false" customHeight="false" outlineLevel="0" collapsed="false">
      <c r="A513" s="4"/>
      <c r="B513" s="5"/>
      <c r="C513" s="5"/>
      <c r="P513" s="5"/>
      <c r="Q513" s="5"/>
    </row>
    <row r="514" customFormat="false" ht="12.8" hidden="false" customHeight="false" outlineLevel="0" collapsed="false">
      <c r="A514" s="4"/>
      <c r="B514" s="5"/>
      <c r="C514" s="5"/>
      <c r="P514" s="5"/>
      <c r="Q514" s="5"/>
    </row>
    <row r="515" customFormat="false" ht="12.8" hidden="false" customHeight="false" outlineLevel="0" collapsed="false">
      <c r="P515" s="5"/>
      <c r="Q515" s="5"/>
    </row>
    <row r="516" customFormat="false" ht="12.8" hidden="false" customHeight="false" outlineLevel="0" collapsed="false">
      <c r="P516" s="5"/>
      <c r="Q516" s="5"/>
    </row>
    <row r="517" customFormat="false" ht="12.8" hidden="false" customHeight="false" outlineLevel="0" collapsed="false">
      <c r="P517" s="5"/>
      <c r="Q517" s="5"/>
    </row>
    <row r="518" customFormat="false" ht="12.8" hidden="false" customHeight="false" outlineLevel="0" collapsed="false">
      <c r="P518" s="5"/>
      <c r="Q518" s="5"/>
    </row>
    <row r="519" customFormat="false" ht="12.8" hidden="false" customHeight="false" outlineLevel="0" collapsed="false">
      <c r="P519" s="5"/>
      <c r="Q519" s="5"/>
    </row>
    <row r="520" customFormat="false" ht="12.8" hidden="false" customHeight="false" outlineLevel="0" collapsed="false">
      <c r="P520" s="5"/>
      <c r="Q520" s="5"/>
    </row>
    <row r="521" customFormat="false" ht="12.8" hidden="false" customHeight="false" outlineLevel="0" collapsed="false">
      <c r="P521" s="5"/>
      <c r="Q521" s="5"/>
    </row>
    <row r="522" customFormat="false" ht="12.8" hidden="false" customHeight="false" outlineLevel="0" collapsed="false">
      <c r="P522" s="5"/>
      <c r="Q522" s="5"/>
    </row>
    <row r="523" customFormat="false" ht="12.8" hidden="false" customHeight="false" outlineLevel="0" collapsed="false">
      <c r="P523" s="5"/>
      <c r="Q523" s="5"/>
    </row>
    <row r="524" customFormat="false" ht="12.8" hidden="false" customHeight="false" outlineLevel="0" collapsed="false">
      <c r="P524" s="5"/>
      <c r="Q524" s="5"/>
    </row>
    <row r="525" customFormat="false" ht="12.8" hidden="false" customHeight="false" outlineLevel="0" collapsed="false">
      <c r="P525" s="5"/>
      <c r="Q525" s="5"/>
    </row>
    <row r="526" customFormat="false" ht="12.8" hidden="false" customHeight="false" outlineLevel="0" collapsed="false">
      <c r="P526" s="5"/>
      <c r="Q526" s="5"/>
    </row>
    <row r="527" customFormat="false" ht="12.8" hidden="false" customHeight="false" outlineLevel="0" collapsed="false">
      <c r="P527" s="5"/>
      <c r="Q527" s="5"/>
    </row>
    <row r="528" customFormat="false" ht="12.8" hidden="false" customHeight="false" outlineLevel="0" collapsed="false">
      <c r="P528" s="5"/>
      <c r="Q528" s="5"/>
    </row>
    <row r="529" customFormat="false" ht="12.8" hidden="false" customHeight="false" outlineLevel="0" collapsed="false">
      <c r="P529" s="5"/>
      <c r="Q529" s="5"/>
    </row>
    <row r="530" customFormat="false" ht="12.8" hidden="false" customHeight="false" outlineLevel="0" collapsed="false">
      <c r="P530" s="5"/>
      <c r="Q530" s="5"/>
    </row>
    <row r="531" customFormat="false" ht="12.8" hidden="false" customHeight="false" outlineLevel="0" collapsed="false">
      <c r="P531" s="5"/>
      <c r="Q531" s="5"/>
    </row>
    <row r="532" customFormat="false" ht="12.8" hidden="false" customHeight="false" outlineLevel="0" collapsed="false">
      <c r="P532" s="5"/>
      <c r="Q532" s="5"/>
    </row>
    <row r="533" customFormat="false" ht="12.8" hidden="false" customHeight="false" outlineLevel="0" collapsed="false">
      <c r="P533" s="5"/>
      <c r="Q533" s="5"/>
    </row>
    <row r="534" customFormat="false" ht="12.8" hidden="false" customHeight="false" outlineLevel="0" collapsed="false">
      <c r="P534" s="5"/>
      <c r="Q534" s="5"/>
    </row>
    <row r="535" customFormat="false" ht="12.8" hidden="false" customHeight="false" outlineLevel="0" collapsed="false">
      <c r="P535" s="5"/>
      <c r="Q535" s="5"/>
    </row>
    <row r="536" customFormat="false" ht="12.8" hidden="false" customHeight="false" outlineLevel="0" collapsed="false">
      <c r="P536" s="5"/>
      <c r="Q536" s="5"/>
    </row>
    <row r="537" customFormat="false" ht="12.8" hidden="false" customHeight="false" outlineLevel="0" collapsed="false">
      <c r="P537" s="5"/>
      <c r="Q537" s="5"/>
    </row>
    <row r="538" customFormat="false" ht="12.8" hidden="false" customHeight="false" outlineLevel="0" collapsed="false">
      <c r="P538" s="5"/>
      <c r="Q538" s="5"/>
    </row>
    <row r="539" customFormat="false" ht="12.8" hidden="false" customHeight="false" outlineLevel="0" collapsed="false">
      <c r="P539" s="5"/>
      <c r="Q539" s="5"/>
    </row>
    <row r="540" customFormat="false" ht="12.8" hidden="false" customHeight="false" outlineLevel="0" collapsed="false">
      <c r="P540" s="5"/>
      <c r="Q540" s="5"/>
    </row>
    <row r="541" customFormat="false" ht="12.8" hidden="false" customHeight="false" outlineLevel="0" collapsed="false">
      <c r="P541" s="5"/>
      <c r="Q541" s="5"/>
    </row>
    <row r="542" customFormat="false" ht="12.8" hidden="false" customHeight="false" outlineLevel="0" collapsed="false">
      <c r="P542" s="5"/>
      <c r="Q542" s="5"/>
    </row>
    <row r="543" customFormat="false" ht="12.8" hidden="false" customHeight="false" outlineLevel="0" collapsed="false">
      <c r="P543" s="5"/>
      <c r="Q543" s="5"/>
    </row>
    <row r="544" customFormat="false" ht="12.8" hidden="false" customHeight="false" outlineLevel="0" collapsed="false">
      <c r="P544" s="5"/>
      <c r="Q544" s="5"/>
    </row>
    <row r="545" customFormat="false" ht="12.8" hidden="false" customHeight="false" outlineLevel="0" collapsed="false">
      <c r="P545" s="5"/>
      <c r="Q545" s="5"/>
    </row>
    <row r="546" customFormat="false" ht="12.8" hidden="false" customHeight="false" outlineLevel="0" collapsed="false">
      <c r="P546" s="5"/>
      <c r="Q546" s="5"/>
    </row>
    <row r="547" customFormat="false" ht="12.8" hidden="false" customHeight="false" outlineLevel="0" collapsed="false">
      <c r="P547" s="5"/>
      <c r="Q547" s="5"/>
    </row>
    <row r="548" customFormat="false" ht="12.8" hidden="false" customHeight="false" outlineLevel="0" collapsed="false">
      <c r="P548" s="5"/>
      <c r="Q548" s="5"/>
    </row>
    <row r="549" customFormat="false" ht="12.8" hidden="false" customHeight="false" outlineLevel="0" collapsed="false">
      <c r="P549" s="5"/>
      <c r="Q549" s="5"/>
    </row>
    <row r="550" customFormat="false" ht="12.8" hidden="false" customHeight="false" outlineLevel="0" collapsed="false">
      <c r="P550" s="5"/>
      <c r="Q550" s="5"/>
    </row>
    <row r="551" customFormat="false" ht="12.8" hidden="false" customHeight="false" outlineLevel="0" collapsed="false">
      <c r="P551" s="5"/>
      <c r="Q551" s="5"/>
    </row>
    <row r="552" customFormat="false" ht="12.8" hidden="false" customHeight="false" outlineLevel="0" collapsed="false">
      <c r="P552" s="5"/>
      <c r="Q552" s="5"/>
    </row>
    <row r="553" customFormat="false" ht="12.8" hidden="false" customHeight="false" outlineLevel="0" collapsed="false">
      <c r="P553" s="5"/>
      <c r="Q553" s="5"/>
    </row>
    <row r="554" customFormat="false" ht="12.8" hidden="false" customHeight="false" outlineLevel="0" collapsed="false">
      <c r="P554" s="5"/>
      <c r="Q554" s="5"/>
    </row>
    <row r="555" customFormat="false" ht="12.8" hidden="false" customHeight="false" outlineLevel="0" collapsed="false">
      <c r="P555" s="5"/>
      <c r="Q555" s="5"/>
    </row>
    <row r="556" customFormat="false" ht="12.8" hidden="false" customHeight="false" outlineLevel="0" collapsed="false">
      <c r="P556" s="5"/>
      <c r="Q556" s="5"/>
    </row>
    <row r="557" customFormat="false" ht="12.8" hidden="false" customHeight="false" outlineLevel="0" collapsed="false">
      <c r="P557" s="5"/>
      <c r="Q557" s="5"/>
    </row>
    <row r="558" customFormat="false" ht="12.8" hidden="false" customHeight="false" outlineLevel="0" collapsed="false">
      <c r="P558" s="5"/>
      <c r="Q558" s="5"/>
    </row>
    <row r="559" customFormat="false" ht="12.8" hidden="false" customHeight="false" outlineLevel="0" collapsed="false">
      <c r="P559" s="5"/>
      <c r="Q559" s="5"/>
    </row>
    <row r="560" customFormat="false" ht="12.8" hidden="false" customHeight="false" outlineLevel="0" collapsed="false">
      <c r="P560" s="5"/>
      <c r="Q560" s="5"/>
    </row>
    <row r="561" customFormat="false" ht="12.8" hidden="false" customHeight="false" outlineLevel="0" collapsed="false">
      <c r="P561" s="5"/>
      <c r="Q561" s="5"/>
    </row>
    <row r="562" customFormat="false" ht="12.8" hidden="false" customHeight="false" outlineLevel="0" collapsed="false">
      <c r="P562" s="5"/>
      <c r="Q562" s="5"/>
    </row>
    <row r="563" customFormat="false" ht="12.8" hidden="false" customHeight="false" outlineLevel="0" collapsed="false">
      <c r="P563" s="5"/>
      <c r="Q563" s="5"/>
    </row>
    <row r="564" customFormat="false" ht="12.8" hidden="false" customHeight="false" outlineLevel="0" collapsed="false">
      <c r="P564" s="5"/>
      <c r="Q564" s="5"/>
    </row>
    <row r="565" customFormat="false" ht="12.8" hidden="false" customHeight="false" outlineLevel="0" collapsed="false">
      <c r="P565" s="5"/>
      <c r="Q565" s="5"/>
    </row>
    <row r="566" customFormat="false" ht="12.8" hidden="false" customHeight="false" outlineLevel="0" collapsed="false">
      <c r="P566" s="5"/>
      <c r="Q566" s="5"/>
    </row>
    <row r="567" customFormat="false" ht="12.8" hidden="false" customHeight="false" outlineLevel="0" collapsed="false">
      <c r="P567" s="5"/>
      <c r="Q567" s="5"/>
    </row>
    <row r="568" customFormat="false" ht="12.8" hidden="false" customHeight="false" outlineLevel="0" collapsed="false">
      <c r="P568" s="5"/>
      <c r="Q568" s="5"/>
    </row>
    <row r="569" customFormat="false" ht="12.8" hidden="false" customHeight="false" outlineLevel="0" collapsed="false">
      <c r="P569" s="5"/>
      <c r="Q569" s="5"/>
    </row>
    <row r="570" customFormat="false" ht="12.8" hidden="false" customHeight="false" outlineLevel="0" collapsed="false">
      <c r="P570" s="5"/>
      <c r="Q570" s="5"/>
    </row>
    <row r="571" customFormat="false" ht="12.8" hidden="false" customHeight="false" outlineLevel="0" collapsed="false">
      <c r="P571" s="5"/>
      <c r="Q571" s="5"/>
    </row>
    <row r="572" customFormat="false" ht="12.8" hidden="false" customHeight="false" outlineLevel="0" collapsed="false">
      <c r="P572" s="5"/>
      <c r="Q572" s="5"/>
    </row>
    <row r="573" customFormat="false" ht="12.8" hidden="false" customHeight="false" outlineLevel="0" collapsed="false">
      <c r="P573" s="5"/>
      <c r="Q573" s="5"/>
    </row>
    <row r="574" customFormat="false" ht="12.8" hidden="false" customHeight="false" outlineLevel="0" collapsed="false">
      <c r="P574" s="5"/>
      <c r="Q574" s="5"/>
    </row>
    <row r="575" customFormat="false" ht="12.8" hidden="false" customHeight="false" outlineLevel="0" collapsed="false">
      <c r="P575" s="5"/>
      <c r="Q575" s="5"/>
    </row>
    <row r="576" customFormat="false" ht="12.8" hidden="false" customHeight="false" outlineLevel="0" collapsed="false">
      <c r="P576" s="5"/>
      <c r="Q576" s="5"/>
    </row>
    <row r="577" customFormat="false" ht="12.8" hidden="false" customHeight="false" outlineLevel="0" collapsed="false">
      <c r="P577" s="5"/>
      <c r="Q577" s="5"/>
    </row>
    <row r="578" customFormat="false" ht="12.8" hidden="false" customHeight="false" outlineLevel="0" collapsed="false">
      <c r="P578" s="5"/>
      <c r="Q578" s="5"/>
    </row>
    <row r="579" customFormat="false" ht="12.8" hidden="false" customHeight="false" outlineLevel="0" collapsed="false">
      <c r="P579" s="5"/>
      <c r="Q579" s="5"/>
    </row>
    <row r="580" customFormat="false" ht="12.8" hidden="false" customHeight="false" outlineLevel="0" collapsed="false">
      <c r="P580" s="5"/>
      <c r="Q580" s="5"/>
    </row>
    <row r="581" customFormat="false" ht="12.8" hidden="false" customHeight="false" outlineLevel="0" collapsed="false">
      <c r="P581" s="5"/>
      <c r="Q581" s="5"/>
    </row>
    <row r="582" customFormat="false" ht="12.8" hidden="false" customHeight="false" outlineLevel="0" collapsed="false">
      <c r="P582" s="5"/>
      <c r="Q582" s="5"/>
    </row>
    <row r="583" customFormat="false" ht="12.8" hidden="false" customHeight="false" outlineLevel="0" collapsed="false">
      <c r="P583" s="5"/>
      <c r="Q583" s="5"/>
    </row>
    <row r="584" customFormat="false" ht="12.8" hidden="false" customHeight="false" outlineLevel="0" collapsed="false">
      <c r="P584" s="5"/>
      <c r="Q584" s="5"/>
    </row>
    <row r="585" customFormat="false" ht="12.8" hidden="false" customHeight="false" outlineLevel="0" collapsed="false">
      <c r="P585" s="5"/>
      <c r="Q585" s="5"/>
    </row>
    <row r="586" customFormat="false" ht="12.8" hidden="false" customHeight="false" outlineLevel="0" collapsed="false">
      <c r="P586" s="5"/>
      <c r="Q586" s="5"/>
    </row>
    <row r="587" customFormat="false" ht="12.8" hidden="false" customHeight="false" outlineLevel="0" collapsed="false">
      <c r="P587" s="5"/>
      <c r="Q587" s="5"/>
    </row>
    <row r="588" customFormat="false" ht="12.8" hidden="false" customHeight="false" outlineLevel="0" collapsed="false">
      <c r="P588" s="5"/>
      <c r="Q588" s="5"/>
    </row>
    <row r="589" customFormat="false" ht="12.8" hidden="false" customHeight="false" outlineLevel="0" collapsed="false">
      <c r="P589" s="5"/>
      <c r="Q589" s="5"/>
    </row>
    <row r="590" customFormat="false" ht="12.8" hidden="false" customHeight="false" outlineLevel="0" collapsed="false">
      <c r="P590" s="5"/>
      <c r="Q590" s="5"/>
    </row>
    <row r="591" customFormat="false" ht="12.8" hidden="false" customHeight="false" outlineLevel="0" collapsed="false">
      <c r="P591" s="5"/>
      <c r="Q591" s="5"/>
    </row>
    <row r="592" customFormat="false" ht="12.8" hidden="false" customHeight="false" outlineLevel="0" collapsed="false">
      <c r="P592" s="5"/>
      <c r="Q592" s="5"/>
    </row>
    <row r="593" customFormat="false" ht="12.8" hidden="false" customHeight="false" outlineLevel="0" collapsed="false">
      <c r="P593" s="5"/>
      <c r="Q593" s="5"/>
    </row>
    <row r="594" customFormat="false" ht="12.8" hidden="false" customHeight="false" outlineLevel="0" collapsed="false">
      <c r="P594" s="5"/>
      <c r="Q594" s="5"/>
    </row>
    <row r="595" customFormat="false" ht="12.8" hidden="false" customHeight="false" outlineLevel="0" collapsed="false">
      <c r="P595" s="5"/>
      <c r="Q595" s="5"/>
    </row>
    <row r="596" customFormat="false" ht="12.8" hidden="false" customHeight="false" outlineLevel="0" collapsed="false">
      <c r="P596" s="5"/>
      <c r="Q596" s="5"/>
    </row>
    <row r="597" customFormat="false" ht="12.8" hidden="false" customHeight="false" outlineLevel="0" collapsed="false">
      <c r="P597" s="5"/>
      <c r="Q597" s="5"/>
    </row>
    <row r="598" customFormat="false" ht="12.8" hidden="false" customHeight="false" outlineLevel="0" collapsed="false">
      <c r="P598" s="5"/>
      <c r="Q598" s="5"/>
    </row>
    <row r="599" customFormat="false" ht="12.8" hidden="false" customHeight="false" outlineLevel="0" collapsed="false">
      <c r="P599" s="5"/>
      <c r="Q599" s="5"/>
    </row>
    <row r="600" customFormat="false" ht="12.8" hidden="false" customHeight="false" outlineLevel="0" collapsed="false">
      <c r="P600" s="5"/>
      <c r="Q600" s="5"/>
    </row>
    <row r="601" customFormat="false" ht="12.8" hidden="false" customHeight="false" outlineLevel="0" collapsed="false">
      <c r="P601" s="5"/>
      <c r="Q601" s="5"/>
    </row>
    <row r="602" customFormat="false" ht="12.8" hidden="false" customHeight="false" outlineLevel="0" collapsed="false">
      <c r="P602" s="5"/>
      <c r="Q602" s="5"/>
    </row>
    <row r="603" customFormat="false" ht="12.8" hidden="false" customHeight="false" outlineLevel="0" collapsed="false">
      <c r="P603" s="5"/>
      <c r="Q603" s="5"/>
    </row>
    <row r="604" customFormat="false" ht="12.8" hidden="false" customHeight="false" outlineLevel="0" collapsed="false">
      <c r="P604" s="5"/>
      <c r="Q604" s="5"/>
    </row>
    <row r="605" customFormat="false" ht="12.8" hidden="false" customHeight="false" outlineLevel="0" collapsed="false">
      <c r="P605" s="5"/>
      <c r="Q605" s="5"/>
    </row>
    <row r="606" customFormat="false" ht="12.8" hidden="false" customHeight="false" outlineLevel="0" collapsed="false">
      <c r="P606" s="5"/>
      <c r="Q606" s="5"/>
    </row>
    <row r="607" customFormat="false" ht="12.8" hidden="false" customHeight="false" outlineLevel="0" collapsed="false">
      <c r="P607" s="5"/>
      <c r="Q607" s="5"/>
    </row>
    <row r="608" customFormat="false" ht="12.8" hidden="false" customHeight="false" outlineLevel="0" collapsed="false">
      <c r="P608" s="5"/>
      <c r="Q608" s="5"/>
    </row>
    <row r="609" customFormat="false" ht="12.8" hidden="false" customHeight="false" outlineLevel="0" collapsed="false">
      <c r="P609" s="5"/>
      <c r="Q609" s="5"/>
    </row>
    <row r="610" customFormat="false" ht="12.8" hidden="false" customHeight="false" outlineLevel="0" collapsed="false">
      <c r="P610" s="5"/>
      <c r="Q610" s="5"/>
    </row>
    <row r="611" customFormat="false" ht="12.8" hidden="false" customHeight="false" outlineLevel="0" collapsed="false">
      <c r="P611" s="5"/>
      <c r="Q611" s="5"/>
    </row>
    <row r="612" customFormat="false" ht="12.8" hidden="false" customHeight="false" outlineLevel="0" collapsed="false">
      <c r="P612" s="5"/>
      <c r="Q612" s="5"/>
    </row>
    <row r="613" customFormat="false" ht="12.8" hidden="false" customHeight="false" outlineLevel="0" collapsed="false">
      <c r="P613" s="5"/>
      <c r="Q613" s="5"/>
    </row>
    <row r="614" customFormat="false" ht="12.8" hidden="false" customHeight="false" outlineLevel="0" collapsed="false">
      <c r="P614" s="5"/>
      <c r="Q614" s="5"/>
    </row>
    <row r="615" customFormat="false" ht="12.8" hidden="false" customHeight="false" outlineLevel="0" collapsed="false">
      <c r="P615" s="5"/>
      <c r="Q615" s="5"/>
    </row>
    <row r="616" customFormat="false" ht="12.8" hidden="false" customHeight="false" outlineLevel="0" collapsed="false">
      <c r="P616" s="5"/>
      <c r="Q616" s="5"/>
    </row>
    <row r="617" customFormat="false" ht="12.8" hidden="false" customHeight="false" outlineLevel="0" collapsed="false">
      <c r="P617" s="5"/>
      <c r="Q617" s="5"/>
    </row>
    <row r="618" customFormat="false" ht="12.8" hidden="false" customHeight="false" outlineLevel="0" collapsed="false">
      <c r="P618" s="5"/>
      <c r="Q618" s="5"/>
    </row>
    <row r="619" customFormat="false" ht="12.8" hidden="false" customHeight="false" outlineLevel="0" collapsed="false">
      <c r="P619" s="5"/>
      <c r="Q619" s="5"/>
    </row>
    <row r="620" customFormat="false" ht="12.8" hidden="false" customHeight="false" outlineLevel="0" collapsed="false">
      <c r="P620" s="5"/>
      <c r="Q620" s="5"/>
    </row>
    <row r="621" customFormat="false" ht="12.8" hidden="false" customHeight="false" outlineLevel="0" collapsed="false">
      <c r="P621" s="5"/>
      <c r="Q621" s="5"/>
    </row>
    <row r="622" customFormat="false" ht="12.8" hidden="false" customHeight="false" outlineLevel="0" collapsed="false">
      <c r="P622" s="5"/>
      <c r="Q622" s="5"/>
    </row>
    <row r="623" customFormat="false" ht="12.8" hidden="false" customHeight="false" outlineLevel="0" collapsed="false">
      <c r="P623" s="5"/>
      <c r="Q623" s="5"/>
    </row>
    <row r="624" customFormat="false" ht="12.8" hidden="false" customHeight="false" outlineLevel="0" collapsed="false">
      <c r="P624" s="5"/>
      <c r="Q624" s="5"/>
    </row>
    <row r="625" customFormat="false" ht="12.8" hidden="false" customHeight="false" outlineLevel="0" collapsed="false">
      <c r="P625" s="5"/>
      <c r="Q625" s="5"/>
    </row>
    <row r="626" customFormat="false" ht="12.8" hidden="false" customHeight="false" outlineLevel="0" collapsed="false">
      <c r="P626" s="5"/>
      <c r="Q626" s="5"/>
    </row>
    <row r="627" customFormat="false" ht="12.8" hidden="false" customHeight="false" outlineLevel="0" collapsed="false">
      <c r="P627" s="5"/>
      <c r="Q627" s="5"/>
    </row>
    <row r="628" customFormat="false" ht="12.8" hidden="false" customHeight="false" outlineLevel="0" collapsed="false">
      <c r="P628" s="5"/>
      <c r="Q628" s="5"/>
    </row>
    <row r="629" customFormat="false" ht="12.8" hidden="false" customHeight="false" outlineLevel="0" collapsed="false">
      <c r="P629" s="5"/>
      <c r="Q629" s="5"/>
    </row>
    <row r="630" customFormat="false" ht="12.8" hidden="false" customHeight="false" outlineLevel="0" collapsed="false">
      <c r="P630" s="5"/>
      <c r="Q630" s="5"/>
    </row>
    <row r="631" customFormat="false" ht="12.8" hidden="false" customHeight="false" outlineLevel="0" collapsed="false">
      <c r="P631" s="5"/>
      <c r="Q631" s="5"/>
    </row>
    <row r="632" customFormat="false" ht="12.8" hidden="false" customHeight="false" outlineLevel="0" collapsed="false">
      <c r="P632" s="5"/>
      <c r="Q632" s="5"/>
    </row>
    <row r="633" customFormat="false" ht="12.8" hidden="false" customHeight="false" outlineLevel="0" collapsed="false">
      <c r="P633" s="5"/>
      <c r="Q633" s="5"/>
    </row>
    <row r="634" customFormat="false" ht="12.8" hidden="false" customHeight="false" outlineLevel="0" collapsed="false">
      <c r="P634" s="5"/>
      <c r="Q634" s="5"/>
    </row>
    <row r="635" customFormat="false" ht="12.8" hidden="false" customHeight="false" outlineLevel="0" collapsed="false">
      <c r="P635" s="5"/>
      <c r="Q635" s="5"/>
    </row>
    <row r="636" customFormat="false" ht="12.8" hidden="false" customHeight="false" outlineLevel="0" collapsed="false">
      <c r="P636" s="5"/>
      <c r="Q636" s="5"/>
    </row>
    <row r="637" customFormat="false" ht="12.8" hidden="false" customHeight="false" outlineLevel="0" collapsed="false">
      <c r="P637" s="5"/>
      <c r="Q637" s="5"/>
    </row>
    <row r="638" customFormat="false" ht="12.8" hidden="false" customHeight="false" outlineLevel="0" collapsed="false">
      <c r="P638" s="5"/>
      <c r="Q638" s="5"/>
    </row>
    <row r="639" customFormat="false" ht="12.8" hidden="false" customHeight="false" outlineLevel="0" collapsed="false">
      <c r="P639" s="5"/>
      <c r="Q639" s="5"/>
    </row>
    <row r="640" customFormat="false" ht="12.8" hidden="false" customHeight="false" outlineLevel="0" collapsed="false">
      <c r="P640" s="5"/>
      <c r="Q640" s="5"/>
    </row>
    <row r="641" customFormat="false" ht="12.8" hidden="false" customHeight="false" outlineLevel="0" collapsed="false">
      <c r="P641" s="5"/>
      <c r="Q641" s="5"/>
    </row>
    <row r="642" customFormat="false" ht="12.8" hidden="false" customHeight="false" outlineLevel="0" collapsed="false">
      <c r="P642" s="5"/>
      <c r="Q642" s="5"/>
    </row>
    <row r="643" customFormat="false" ht="12.8" hidden="false" customHeight="false" outlineLevel="0" collapsed="false">
      <c r="P643" s="5"/>
      <c r="Q643" s="5"/>
    </row>
    <row r="644" customFormat="false" ht="12.8" hidden="false" customHeight="false" outlineLevel="0" collapsed="false">
      <c r="P644" s="5"/>
      <c r="Q644" s="5"/>
    </row>
    <row r="645" customFormat="false" ht="12.8" hidden="false" customHeight="false" outlineLevel="0" collapsed="false">
      <c r="P645" s="5"/>
      <c r="Q645" s="5"/>
    </row>
    <row r="646" customFormat="false" ht="12.8" hidden="false" customHeight="false" outlineLevel="0" collapsed="false">
      <c r="P646" s="5"/>
      <c r="Q646" s="5"/>
    </row>
    <row r="647" customFormat="false" ht="12.8" hidden="false" customHeight="false" outlineLevel="0" collapsed="false">
      <c r="P647" s="5"/>
      <c r="Q647" s="5"/>
    </row>
    <row r="648" customFormat="false" ht="12.8" hidden="false" customHeight="false" outlineLevel="0" collapsed="false">
      <c r="P648" s="5"/>
      <c r="Q648" s="5"/>
    </row>
    <row r="649" customFormat="false" ht="12.8" hidden="false" customHeight="false" outlineLevel="0" collapsed="false">
      <c r="P649" s="5"/>
      <c r="Q649" s="5"/>
    </row>
    <row r="650" customFormat="false" ht="12.8" hidden="false" customHeight="false" outlineLevel="0" collapsed="false">
      <c r="P650" s="5"/>
      <c r="Q650" s="5"/>
    </row>
    <row r="651" customFormat="false" ht="12.8" hidden="false" customHeight="false" outlineLevel="0" collapsed="false">
      <c r="P651" s="5"/>
      <c r="Q651" s="5"/>
    </row>
    <row r="652" customFormat="false" ht="12.8" hidden="false" customHeight="false" outlineLevel="0" collapsed="false">
      <c r="P652" s="5"/>
      <c r="Q652" s="5"/>
    </row>
    <row r="653" customFormat="false" ht="12.8" hidden="false" customHeight="false" outlineLevel="0" collapsed="false">
      <c r="P653" s="5"/>
      <c r="Q653" s="5"/>
    </row>
    <row r="654" customFormat="false" ht="12.8" hidden="false" customHeight="false" outlineLevel="0" collapsed="false">
      <c r="P654" s="5"/>
      <c r="Q654" s="5"/>
    </row>
    <row r="655" customFormat="false" ht="12.8" hidden="false" customHeight="false" outlineLevel="0" collapsed="false">
      <c r="P655" s="5"/>
      <c r="Q655" s="5"/>
    </row>
    <row r="656" customFormat="false" ht="12.8" hidden="false" customHeight="false" outlineLevel="0" collapsed="false">
      <c r="P656" s="5"/>
      <c r="Q656" s="5"/>
    </row>
    <row r="657" customFormat="false" ht="12.8" hidden="false" customHeight="false" outlineLevel="0" collapsed="false">
      <c r="P657" s="5"/>
      <c r="Q657" s="5"/>
    </row>
    <row r="658" customFormat="false" ht="12.8" hidden="false" customHeight="false" outlineLevel="0" collapsed="false">
      <c r="P658" s="5"/>
      <c r="Q658" s="5"/>
    </row>
    <row r="659" customFormat="false" ht="12.8" hidden="false" customHeight="false" outlineLevel="0" collapsed="false">
      <c r="P659" s="5"/>
      <c r="Q659" s="5"/>
    </row>
    <row r="660" customFormat="false" ht="12.8" hidden="false" customHeight="false" outlineLevel="0" collapsed="false">
      <c r="P660" s="5"/>
      <c r="Q660" s="5"/>
    </row>
    <row r="661" customFormat="false" ht="12.8" hidden="false" customHeight="false" outlineLevel="0" collapsed="false">
      <c r="P661" s="5"/>
      <c r="Q661" s="5"/>
    </row>
    <row r="662" customFormat="false" ht="12.8" hidden="false" customHeight="false" outlineLevel="0" collapsed="false">
      <c r="P662" s="5"/>
      <c r="Q662" s="5"/>
    </row>
    <row r="663" customFormat="false" ht="12.8" hidden="false" customHeight="false" outlineLevel="0" collapsed="false">
      <c r="P663" s="5"/>
      <c r="Q663" s="5"/>
    </row>
    <row r="664" customFormat="false" ht="12.8" hidden="false" customHeight="false" outlineLevel="0" collapsed="false">
      <c r="P664" s="5"/>
      <c r="Q664" s="5"/>
    </row>
    <row r="665" customFormat="false" ht="12.8" hidden="false" customHeight="false" outlineLevel="0" collapsed="false">
      <c r="P665" s="5"/>
      <c r="Q665" s="5"/>
    </row>
    <row r="666" customFormat="false" ht="12.8" hidden="false" customHeight="false" outlineLevel="0" collapsed="false">
      <c r="P666" s="5"/>
      <c r="Q666" s="5"/>
    </row>
    <row r="667" customFormat="false" ht="12.8" hidden="false" customHeight="false" outlineLevel="0" collapsed="false">
      <c r="P667" s="5"/>
      <c r="Q667" s="5"/>
    </row>
    <row r="668" customFormat="false" ht="12.8" hidden="false" customHeight="false" outlineLevel="0" collapsed="false">
      <c r="P668" s="5"/>
      <c r="Q668" s="5"/>
    </row>
    <row r="669" customFormat="false" ht="12.8" hidden="false" customHeight="false" outlineLevel="0" collapsed="false">
      <c r="P669" s="5"/>
      <c r="Q669" s="5"/>
    </row>
    <row r="670" customFormat="false" ht="12.8" hidden="false" customHeight="false" outlineLevel="0" collapsed="false">
      <c r="P670" s="5"/>
      <c r="Q670" s="5"/>
    </row>
    <row r="671" customFormat="false" ht="12.8" hidden="false" customHeight="false" outlineLevel="0" collapsed="false">
      <c r="P671" s="5"/>
      <c r="Q671" s="5"/>
    </row>
    <row r="672" customFormat="false" ht="12.8" hidden="false" customHeight="false" outlineLevel="0" collapsed="false">
      <c r="P672" s="5"/>
      <c r="Q672" s="5"/>
    </row>
    <row r="673" customFormat="false" ht="12.8" hidden="false" customHeight="false" outlineLevel="0" collapsed="false">
      <c r="P673" s="5"/>
      <c r="Q673" s="5"/>
    </row>
    <row r="674" customFormat="false" ht="12.8" hidden="false" customHeight="false" outlineLevel="0" collapsed="false">
      <c r="P674" s="5"/>
      <c r="Q674" s="5"/>
    </row>
    <row r="675" customFormat="false" ht="12.8" hidden="false" customHeight="false" outlineLevel="0" collapsed="false">
      <c r="P675" s="5"/>
      <c r="Q675" s="5"/>
    </row>
    <row r="676" customFormat="false" ht="12.8" hidden="false" customHeight="false" outlineLevel="0" collapsed="false">
      <c r="P676" s="5"/>
      <c r="Q676" s="5"/>
    </row>
    <row r="677" customFormat="false" ht="12.8" hidden="false" customHeight="false" outlineLevel="0" collapsed="false">
      <c r="P677" s="5"/>
      <c r="Q677" s="5"/>
    </row>
    <row r="678" customFormat="false" ht="12.8" hidden="false" customHeight="false" outlineLevel="0" collapsed="false">
      <c r="P678" s="5"/>
      <c r="Q678" s="5"/>
    </row>
    <row r="679" customFormat="false" ht="12.8" hidden="false" customHeight="false" outlineLevel="0" collapsed="false">
      <c r="P679" s="5"/>
      <c r="Q679" s="5"/>
    </row>
    <row r="680" customFormat="false" ht="12.8" hidden="false" customHeight="false" outlineLevel="0" collapsed="false">
      <c r="P680" s="5"/>
      <c r="Q680" s="5"/>
    </row>
    <row r="681" customFormat="false" ht="12.8" hidden="false" customHeight="false" outlineLevel="0" collapsed="false">
      <c r="P681" s="5"/>
      <c r="Q681" s="5"/>
    </row>
    <row r="682" customFormat="false" ht="12.8" hidden="false" customHeight="false" outlineLevel="0" collapsed="false">
      <c r="P682" s="5"/>
      <c r="Q682" s="5"/>
    </row>
    <row r="683" customFormat="false" ht="12.8" hidden="false" customHeight="false" outlineLevel="0" collapsed="false">
      <c r="P683" s="5"/>
      <c r="Q683" s="5"/>
    </row>
    <row r="684" customFormat="false" ht="12.8" hidden="false" customHeight="false" outlineLevel="0" collapsed="false">
      <c r="P684" s="5"/>
      <c r="Q684" s="5"/>
    </row>
    <row r="685" customFormat="false" ht="12.8" hidden="false" customHeight="false" outlineLevel="0" collapsed="false">
      <c r="P685" s="5"/>
      <c r="Q685" s="5"/>
    </row>
    <row r="686" customFormat="false" ht="12.8" hidden="false" customHeight="false" outlineLevel="0" collapsed="false">
      <c r="P686" s="5"/>
      <c r="Q686" s="5"/>
    </row>
    <row r="687" customFormat="false" ht="12.8" hidden="false" customHeight="false" outlineLevel="0" collapsed="false">
      <c r="P687" s="5"/>
      <c r="Q687" s="5"/>
    </row>
    <row r="688" customFormat="false" ht="12.8" hidden="false" customHeight="false" outlineLevel="0" collapsed="false">
      <c r="P688" s="5"/>
      <c r="Q688" s="5"/>
    </row>
    <row r="689" customFormat="false" ht="12.8" hidden="false" customHeight="false" outlineLevel="0" collapsed="false">
      <c r="P689" s="5"/>
      <c r="Q689" s="5"/>
    </row>
    <row r="690" customFormat="false" ht="12.8" hidden="false" customHeight="false" outlineLevel="0" collapsed="false">
      <c r="P690" s="5"/>
      <c r="Q690" s="5"/>
    </row>
    <row r="691" customFormat="false" ht="12.8" hidden="false" customHeight="false" outlineLevel="0" collapsed="false">
      <c r="P691" s="5"/>
      <c r="Q691" s="5"/>
    </row>
    <row r="692" customFormat="false" ht="12.8" hidden="false" customHeight="false" outlineLevel="0" collapsed="false">
      <c r="P692" s="5"/>
      <c r="Q692" s="5"/>
    </row>
    <row r="693" customFormat="false" ht="12.8" hidden="false" customHeight="false" outlineLevel="0" collapsed="false">
      <c r="P693" s="5"/>
      <c r="Q693" s="5"/>
    </row>
    <row r="694" customFormat="false" ht="12.8" hidden="false" customHeight="false" outlineLevel="0" collapsed="false">
      <c r="P694" s="5"/>
      <c r="Q694" s="5"/>
    </row>
    <row r="695" customFormat="false" ht="12.8" hidden="false" customHeight="false" outlineLevel="0" collapsed="false">
      <c r="P695" s="5"/>
      <c r="Q695" s="5"/>
    </row>
    <row r="696" customFormat="false" ht="12.8" hidden="false" customHeight="false" outlineLevel="0" collapsed="false">
      <c r="P696" s="5"/>
      <c r="Q696" s="5"/>
    </row>
    <row r="697" customFormat="false" ht="12.8" hidden="false" customHeight="false" outlineLevel="0" collapsed="false">
      <c r="P697" s="5"/>
      <c r="Q697" s="5"/>
    </row>
    <row r="698" customFormat="false" ht="12.8" hidden="false" customHeight="false" outlineLevel="0" collapsed="false">
      <c r="P698" s="5"/>
      <c r="Q698" s="5"/>
    </row>
    <row r="699" customFormat="false" ht="12.8" hidden="false" customHeight="false" outlineLevel="0" collapsed="false">
      <c r="P699" s="5"/>
      <c r="Q699" s="5"/>
    </row>
    <row r="700" customFormat="false" ht="12.8" hidden="false" customHeight="false" outlineLevel="0" collapsed="false">
      <c r="P700" s="5"/>
      <c r="Q700" s="5"/>
    </row>
    <row r="701" customFormat="false" ht="12.8" hidden="false" customHeight="false" outlineLevel="0" collapsed="false">
      <c r="P701" s="5"/>
      <c r="Q701" s="5"/>
    </row>
    <row r="702" customFormat="false" ht="12.8" hidden="false" customHeight="false" outlineLevel="0" collapsed="false">
      <c r="P702" s="5"/>
      <c r="Q702" s="5"/>
    </row>
    <row r="703" customFormat="false" ht="12.8" hidden="false" customHeight="false" outlineLevel="0" collapsed="false">
      <c r="P703" s="5"/>
      <c r="Q703" s="5"/>
    </row>
    <row r="704" customFormat="false" ht="12.8" hidden="false" customHeight="false" outlineLevel="0" collapsed="false">
      <c r="P704" s="5"/>
      <c r="Q704" s="5"/>
    </row>
    <row r="705" customFormat="false" ht="12.8" hidden="false" customHeight="false" outlineLevel="0" collapsed="false">
      <c r="P705" s="5"/>
      <c r="Q705" s="5"/>
    </row>
    <row r="706" customFormat="false" ht="12.8" hidden="false" customHeight="false" outlineLevel="0" collapsed="false">
      <c r="P706" s="5"/>
      <c r="Q706" s="5"/>
    </row>
    <row r="707" customFormat="false" ht="12.8" hidden="false" customHeight="false" outlineLevel="0" collapsed="false">
      <c r="P707" s="5"/>
      <c r="Q707" s="5"/>
    </row>
    <row r="708" customFormat="false" ht="12.8" hidden="false" customHeight="false" outlineLevel="0" collapsed="false">
      <c r="P708" s="5"/>
      <c r="Q708" s="5"/>
    </row>
    <row r="709" customFormat="false" ht="12.8" hidden="false" customHeight="false" outlineLevel="0" collapsed="false">
      <c r="P709" s="5"/>
      <c r="Q709" s="5"/>
    </row>
    <row r="710" customFormat="false" ht="12.8" hidden="false" customHeight="false" outlineLevel="0" collapsed="false">
      <c r="P710" s="5"/>
      <c r="Q710" s="5"/>
    </row>
    <row r="711" customFormat="false" ht="12.8" hidden="false" customHeight="false" outlineLevel="0" collapsed="false">
      <c r="P711" s="5"/>
      <c r="Q711" s="5"/>
    </row>
    <row r="712" customFormat="false" ht="12.8" hidden="false" customHeight="false" outlineLevel="0" collapsed="false">
      <c r="P712" s="5"/>
      <c r="Q712" s="5"/>
    </row>
    <row r="713" customFormat="false" ht="12.8" hidden="false" customHeight="false" outlineLevel="0" collapsed="false">
      <c r="P713" s="5"/>
      <c r="Q713" s="5"/>
    </row>
    <row r="714" customFormat="false" ht="12.8" hidden="false" customHeight="false" outlineLevel="0" collapsed="false">
      <c r="P714" s="5"/>
      <c r="Q714" s="5"/>
    </row>
    <row r="715" customFormat="false" ht="12.8" hidden="false" customHeight="false" outlineLevel="0" collapsed="false">
      <c r="P715" s="5"/>
      <c r="Q715" s="5"/>
    </row>
    <row r="716" customFormat="false" ht="12.8" hidden="false" customHeight="false" outlineLevel="0" collapsed="false">
      <c r="P716" s="5"/>
      <c r="Q716" s="5"/>
    </row>
    <row r="717" customFormat="false" ht="12.8" hidden="false" customHeight="false" outlineLevel="0" collapsed="false">
      <c r="P717" s="5"/>
      <c r="Q717" s="5"/>
    </row>
    <row r="718" customFormat="false" ht="12.8" hidden="false" customHeight="false" outlineLevel="0" collapsed="false">
      <c r="P718" s="5"/>
      <c r="Q718" s="5"/>
    </row>
    <row r="719" customFormat="false" ht="12.8" hidden="false" customHeight="false" outlineLevel="0" collapsed="false">
      <c r="P719" s="5"/>
      <c r="Q719" s="5"/>
    </row>
    <row r="720" customFormat="false" ht="12.8" hidden="false" customHeight="false" outlineLevel="0" collapsed="false">
      <c r="P720" s="5"/>
      <c r="Q720" s="5"/>
    </row>
    <row r="721" customFormat="false" ht="12.8" hidden="false" customHeight="false" outlineLevel="0" collapsed="false">
      <c r="P721" s="5"/>
      <c r="Q721" s="5"/>
    </row>
    <row r="722" customFormat="false" ht="12.8" hidden="false" customHeight="false" outlineLevel="0" collapsed="false">
      <c r="P722" s="5"/>
      <c r="Q722" s="5"/>
    </row>
    <row r="723" customFormat="false" ht="12.8" hidden="false" customHeight="false" outlineLevel="0" collapsed="false">
      <c r="P723" s="5"/>
      <c r="Q723" s="5"/>
    </row>
    <row r="724" customFormat="false" ht="12.8" hidden="false" customHeight="false" outlineLevel="0" collapsed="false">
      <c r="P724" s="5"/>
      <c r="Q724" s="5"/>
    </row>
    <row r="725" customFormat="false" ht="12.8" hidden="false" customHeight="false" outlineLevel="0" collapsed="false">
      <c r="P725" s="5"/>
      <c r="Q725" s="5"/>
    </row>
    <row r="726" customFormat="false" ht="12.8" hidden="false" customHeight="false" outlineLevel="0" collapsed="false">
      <c r="P726" s="5"/>
      <c r="Q726" s="5"/>
    </row>
    <row r="727" customFormat="false" ht="12.8" hidden="false" customHeight="false" outlineLevel="0" collapsed="false">
      <c r="P727" s="5"/>
      <c r="Q727" s="5"/>
    </row>
    <row r="728" customFormat="false" ht="12.8" hidden="false" customHeight="false" outlineLevel="0" collapsed="false">
      <c r="P728" s="5"/>
      <c r="Q728" s="5"/>
    </row>
    <row r="729" customFormat="false" ht="12.8" hidden="false" customHeight="false" outlineLevel="0" collapsed="false">
      <c r="P729" s="5"/>
      <c r="Q729" s="5"/>
    </row>
    <row r="730" customFormat="false" ht="12.8" hidden="false" customHeight="false" outlineLevel="0" collapsed="false">
      <c r="P730" s="5"/>
      <c r="Q730" s="5"/>
    </row>
    <row r="731" customFormat="false" ht="12.8" hidden="false" customHeight="false" outlineLevel="0" collapsed="false">
      <c r="P731" s="5"/>
      <c r="Q731" s="5"/>
    </row>
    <row r="732" customFormat="false" ht="12.8" hidden="false" customHeight="false" outlineLevel="0" collapsed="false">
      <c r="P732" s="5"/>
      <c r="Q732" s="5"/>
    </row>
    <row r="733" customFormat="false" ht="12.8" hidden="false" customHeight="false" outlineLevel="0" collapsed="false">
      <c r="P733" s="5"/>
      <c r="Q733" s="5"/>
    </row>
    <row r="734" customFormat="false" ht="12.8" hidden="false" customHeight="false" outlineLevel="0" collapsed="false">
      <c r="P734" s="5"/>
      <c r="Q734" s="5"/>
    </row>
    <row r="735" customFormat="false" ht="12.8" hidden="false" customHeight="false" outlineLevel="0" collapsed="false">
      <c r="P735" s="5"/>
      <c r="Q735" s="5"/>
    </row>
    <row r="736" customFormat="false" ht="12.8" hidden="false" customHeight="false" outlineLevel="0" collapsed="false">
      <c r="P736" s="5"/>
      <c r="Q736" s="5"/>
    </row>
    <row r="737" customFormat="false" ht="12.8" hidden="false" customHeight="false" outlineLevel="0" collapsed="false">
      <c r="P737" s="5"/>
      <c r="Q737" s="5"/>
    </row>
    <row r="738" customFormat="false" ht="12.8" hidden="false" customHeight="false" outlineLevel="0" collapsed="false">
      <c r="P738" s="5"/>
      <c r="Q738" s="5"/>
    </row>
    <row r="739" customFormat="false" ht="12.8" hidden="false" customHeight="false" outlineLevel="0" collapsed="false">
      <c r="P739" s="5"/>
      <c r="Q739" s="5"/>
    </row>
    <row r="740" customFormat="false" ht="12.8" hidden="false" customHeight="false" outlineLevel="0" collapsed="false">
      <c r="P740" s="5"/>
      <c r="Q740" s="5"/>
    </row>
    <row r="741" customFormat="false" ht="12.8" hidden="false" customHeight="false" outlineLevel="0" collapsed="false">
      <c r="P741" s="5"/>
      <c r="Q741" s="5"/>
    </row>
    <row r="742" customFormat="false" ht="12.8" hidden="false" customHeight="false" outlineLevel="0" collapsed="false">
      <c r="P742" s="5"/>
      <c r="Q742" s="5"/>
    </row>
    <row r="743" customFormat="false" ht="12.8" hidden="false" customHeight="false" outlineLevel="0" collapsed="false">
      <c r="P743" s="5"/>
      <c r="Q743" s="5"/>
    </row>
    <row r="744" customFormat="false" ht="12.8" hidden="false" customHeight="false" outlineLevel="0" collapsed="false">
      <c r="P744" s="5"/>
      <c r="Q744" s="5"/>
    </row>
    <row r="745" customFormat="false" ht="12.8" hidden="false" customHeight="false" outlineLevel="0" collapsed="false">
      <c r="P745" s="5"/>
      <c r="Q745" s="5"/>
    </row>
    <row r="746" customFormat="false" ht="12.8" hidden="false" customHeight="false" outlineLevel="0" collapsed="false">
      <c r="P746" s="5"/>
      <c r="Q746" s="5"/>
    </row>
    <row r="747" customFormat="false" ht="12.8" hidden="false" customHeight="false" outlineLevel="0" collapsed="false">
      <c r="P747" s="5"/>
      <c r="Q747" s="5"/>
    </row>
    <row r="748" customFormat="false" ht="12.8" hidden="false" customHeight="false" outlineLevel="0" collapsed="false">
      <c r="P748" s="5"/>
      <c r="Q748" s="5"/>
    </row>
    <row r="749" customFormat="false" ht="12.8" hidden="false" customHeight="false" outlineLevel="0" collapsed="false">
      <c r="P749" s="5"/>
      <c r="Q749" s="5"/>
    </row>
    <row r="750" customFormat="false" ht="12.8" hidden="false" customHeight="false" outlineLevel="0" collapsed="false">
      <c r="P750" s="5"/>
      <c r="Q750" s="5"/>
    </row>
    <row r="751" customFormat="false" ht="12.8" hidden="false" customHeight="false" outlineLevel="0" collapsed="false">
      <c r="P751" s="5"/>
      <c r="Q751" s="5"/>
    </row>
    <row r="752" customFormat="false" ht="12.8" hidden="false" customHeight="false" outlineLevel="0" collapsed="false">
      <c r="P752" s="5"/>
      <c r="Q752" s="5"/>
    </row>
    <row r="753" customFormat="false" ht="12.8" hidden="false" customHeight="false" outlineLevel="0" collapsed="false">
      <c r="P753" s="5"/>
      <c r="Q753" s="5"/>
    </row>
    <row r="754" customFormat="false" ht="12.8" hidden="false" customHeight="false" outlineLevel="0" collapsed="false">
      <c r="P754" s="5"/>
      <c r="Q754" s="5"/>
    </row>
    <row r="755" customFormat="false" ht="12.8" hidden="false" customHeight="false" outlineLevel="0" collapsed="false">
      <c r="P755" s="5"/>
      <c r="Q755" s="5"/>
    </row>
    <row r="756" customFormat="false" ht="12.8" hidden="false" customHeight="false" outlineLevel="0" collapsed="false">
      <c r="P756" s="5"/>
      <c r="Q756" s="5"/>
    </row>
    <row r="757" customFormat="false" ht="12.8" hidden="false" customHeight="false" outlineLevel="0" collapsed="false">
      <c r="P757" s="5"/>
      <c r="Q757" s="5"/>
    </row>
    <row r="758" customFormat="false" ht="12.8" hidden="false" customHeight="false" outlineLevel="0" collapsed="false">
      <c r="P758" s="5"/>
      <c r="Q758" s="5"/>
    </row>
    <row r="759" customFormat="false" ht="12.8" hidden="false" customHeight="false" outlineLevel="0" collapsed="false">
      <c r="P759" s="5"/>
      <c r="Q759" s="5"/>
    </row>
    <row r="760" customFormat="false" ht="12.8" hidden="false" customHeight="false" outlineLevel="0" collapsed="false">
      <c r="P760" s="5"/>
      <c r="Q760" s="5"/>
    </row>
    <row r="761" customFormat="false" ht="12.8" hidden="false" customHeight="false" outlineLevel="0" collapsed="false">
      <c r="P761" s="5"/>
      <c r="Q761" s="5"/>
    </row>
    <row r="762" customFormat="false" ht="12.8" hidden="false" customHeight="false" outlineLevel="0" collapsed="false">
      <c r="P762" s="5"/>
      <c r="Q762" s="5"/>
    </row>
    <row r="763" customFormat="false" ht="12.8" hidden="false" customHeight="false" outlineLevel="0" collapsed="false">
      <c r="P763" s="5"/>
      <c r="Q763" s="5"/>
    </row>
    <row r="764" customFormat="false" ht="12.8" hidden="false" customHeight="false" outlineLevel="0" collapsed="false">
      <c r="P764" s="5"/>
      <c r="Q764" s="5"/>
    </row>
    <row r="765" customFormat="false" ht="12.8" hidden="false" customHeight="false" outlineLevel="0" collapsed="false">
      <c r="P765" s="5"/>
      <c r="Q765" s="5"/>
    </row>
    <row r="766" customFormat="false" ht="12.8" hidden="false" customHeight="false" outlineLevel="0" collapsed="false">
      <c r="P766" s="5"/>
      <c r="Q766" s="5"/>
    </row>
    <row r="767" customFormat="false" ht="12.8" hidden="false" customHeight="false" outlineLevel="0" collapsed="false">
      <c r="P767" s="5"/>
      <c r="Q767" s="5"/>
    </row>
    <row r="768" customFormat="false" ht="12.8" hidden="false" customHeight="false" outlineLevel="0" collapsed="false">
      <c r="P768" s="5"/>
      <c r="Q768" s="5"/>
    </row>
    <row r="769" customFormat="false" ht="12.8" hidden="false" customHeight="false" outlineLevel="0" collapsed="false">
      <c r="P769" s="5"/>
      <c r="Q769" s="5"/>
    </row>
    <row r="770" customFormat="false" ht="12.8" hidden="false" customHeight="false" outlineLevel="0" collapsed="false">
      <c r="P770" s="5"/>
      <c r="Q770" s="5"/>
    </row>
    <row r="771" customFormat="false" ht="12.8" hidden="false" customHeight="false" outlineLevel="0" collapsed="false">
      <c r="P771" s="5"/>
      <c r="Q771" s="5"/>
    </row>
    <row r="772" customFormat="false" ht="12.8" hidden="false" customHeight="false" outlineLevel="0" collapsed="false">
      <c r="P772" s="5"/>
      <c r="Q772" s="5"/>
    </row>
    <row r="773" customFormat="false" ht="12.8" hidden="false" customHeight="false" outlineLevel="0" collapsed="false">
      <c r="P773" s="5"/>
      <c r="Q773" s="5"/>
    </row>
    <row r="774" customFormat="false" ht="12.8" hidden="false" customHeight="false" outlineLevel="0" collapsed="false">
      <c r="P774" s="5"/>
      <c r="Q774" s="5"/>
    </row>
    <row r="775" customFormat="false" ht="12.8" hidden="false" customHeight="false" outlineLevel="0" collapsed="false">
      <c r="P775" s="5"/>
      <c r="Q775" s="5"/>
    </row>
    <row r="776" customFormat="false" ht="12.8" hidden="false" customHeight="false" outlineLevel="0" collapsed="false">
      <c r="P776" s="5"/>
      <c r="Q776" s="5"/>
    </row>
    <row r="777" customFormat="false" ht="12.8" hidden="false" customHeight="false" outlineLevel="0" collapsed="false">
      <c r="P777" s="5"/>
      <c r="Q777" s="5"/>
    </row>
    <row r="778" customFormat="false" ht="12.8" hidden="false" customHeight="false" outlineLevel="0" collapsed="false">
      <c r="P778" s="5"/>
      <c r="Q778" s="5"/>
    </row>
    <row r="779" customFormat="false" ht="12.8" hidden="false" customHeight="false" outlineLevel="0" collapsed="false">
      <c r="P779" s="5"/>
      <c r="Q779" s="5"/>
    </row>
    <row r="780" customFormat="false" ht="12.8" hidden="false" customHeight="false" outlineLevel="0" collapsed="false">
      <c r="P780" s="5"/>
      <c r="Q780" s="5"/>
    </row>
    <row r="781" customFormat="false" ht="12.8" hidden="false" customHeight="false" outlineLevel="0" collapsed="false">
      <c r="P781" s="5"/>
      <c r="Q781" s="5"/>
    </row>
    <row r="782" customFormat="false" ht="12.8" hidden="false" customHeight="false" outlineLevel="0" collapsed="false">
      <c r="P782" s="5"/>
      <c r="Q782" s="5"/>
    </row>
    <row r="783" customFormat="false" ht="12.8" hidden="false" customHeight="false" outlineLevel="0" collapsed="false">
      <c r="P783" s="5"/>
      <c r="Q783" s="5"/>
    </row>
    <row r="784" customFormat="false" ht="12.8" hidden="false" customHeight="false" outlineLevel="0" collapsed="false">
      <c r="P784" s="5"/>
      <c r="Q784" s="5"/>
    </row>
    <row r="785" customFormat="false" ht="12.8" hidden="false" customHeight="false" outlineLevel="0" collapsed="false">
      <c r="P785" s="5"/>
      <c r="Q785" s="5"/>
    </row>
    <row r="786" customFormat="false" ht="12.8" hidden="false" customHeight="false" outlineLevel="0" collapsed="false">
      <c r="P786" s="5"/>
      <c r="Q786" s="5"/>
    </row>
    <row r="787" customFormat="false" ht="12.8" hidden="false" customHeight="false" outlineLevel="0" collapsed="false">
      <c r="P787" s="5"/>
      <c r="Q787" s="5"/>
    </row>
    <row r="788" customFormat="false" ht="12.8" hidden="false" customHeight="false" outlineLevel="0" collapsed="false">
      <c r="P788" s="5"/>
      <c r="Q788" s="5"/>
    </row>
    <row r="789" customFormat="false" ht="12.8" hidden="false" customHeight="false" outlineLevel="0" collapsed="false">
      <c r="P789" s="5"/>
      <c r="Q789" s="5"/>
    </row>
    <row r="790" customFormat="false" ht="12.8" hidden="false" customHeight="false" outlineLevel="0" collapsed="false">
      <c r="P790" s="5"/>
      <c r="Q790" s="5"/>
    </row>
    <row r="791" customFormat="false" ht="12.8" hidden="false" customHeight="false" outlineLevel="0" collapsed="false">
      <c r="P791" s="5"/>
      <c r="Q791" s="5"/>
    </row>
    <row r="792" customFormat="false" ht="12.8" hidden="false" customHeight="false" outlineLevel="0" collapsed="false">
      <c r="P792" s="5"/>
      <c r="Q792" s="5"/>
    </row>
    <row r="793" customFormat="false" ht="12.8" hidden="false" customHeight="false" outlineLevel="0" collapsed="false">
      <c r="P793" s="5"/>
      <c r="Q793" s="5"/>
    </row>
    <row r="794" customFormat="false" ht="12.8" hidden="false" customHeight="false" outlineLevel="0" collapsed="false">
      <c r="P794" s="5"/>
      <c r="Q794" s="5"/>
    </row>
    <row r="795" customFormat="false" ht="12.8" hidden="false" customHeight="false" outlineLevel="0" collapsed="false">
      <c r="P795" s="5"/>
      <c r="Q795" s="5"/>
    </row>
    <row r="796" customFormat="false" ht="12.8" hidden="false" customHeight="false" outlineLevel="0" collapsed="false">
      <c r="P796" s="5"/>
      <c r="Q796" s="5"/>
    </row>
    <row r="797" customFormat="false" ht="12.8" hidden="false" customHeight="false" outlineLevel="0" collapsed="false">
      <c r="P797" s="5"/>
      <c r="Q797" s="5"/>
    </row>
    <row r="798" customFormat="false" ht="12.8" hidden="false" customHeight="false" outlineLevel="0" collapsed="false">
      <c r="P798" s="5"/>
      <c r="Q798" s="5"/>
    </row>
    <row r="799" customFormat="false" ht="12.8" hidden="false" customHeight="false" outlineLevel="0" collapsed="false">
      <c r="P799" s="5"/>
      <c r="Q799" s="5"/>
    </row>
    <row r="800" customFormat="false" ht="12.8" hidden="false" customHeight="false" outlineLevel="0" collapsed="false">
      <c r="P800" s="5"/>
      <c r="Q800" s="5"/>
    </row>
    <row r="801" customFormat="false" ht="12.8" hidden="false" customHeight="false" outlineLevel="0" collapsed="false">
      <c r="P801" s="5"/>
      <c r="Q801" s="5"/>
    </row>
    <row r="802" customFormat="false" ht="12.8" hidden="false" customHeight="false" outlineLevel="0" collapsed="false">
      <c r="P802" s="5"/>
      <c r="Q802" s="5"/>
    </row>
    <row r="803" customFormat="false" ht="12.8" hidden="false" customHeight="false" outlineLevel="0" collapsed="false">
      <c r="P803" s="5"/>
      <c r="Q803" s="5"/>
    </row>
    <row r="804" customFormat="false" ht="12.8" hidden="false" customHeight="false" outlineLevel="0" collapsed="false">
      <c r="P804" s="5"/>
      <c r="Q804" s="5"/>
    </row>
    <row r="805" customFormat="false" ht="12.8" hidden="false" customHeight="false" outlineLevel="0" collapsed="false">
      <c r="P805" s="5"/>
      <c r="Q805" s="5"/>
    </row>
    <row r="806" customFormat="false" ht="12.8" hidden="false" customHeight="false" outlineLevel="0" collapsed="false">
      <c r="P806" s="5"/>
      <c r="Q806" s="5"/>
    </row>
    <row r="807" customFormat="false" ht="12.8" hidden="false" customHeight="false" outlineLevel="0" collapsed="false">
      <c r="P807" s="5"/>
      <c r="Q807" s="5"/>
    </row>
    <row r="808" customFormat="false" ht="12.8" hidden="false" customHeight="false" outlineLevel="0" collapsed="false">
      <c r="P808" s="5"/>
      <c r="Q808" s="5"/>
    </row>
    <row r="809" customFormat="false" ht="12.8" hidden="false" customHeight="false" outlineLevel="0" collapsed="false">
      <c r="P809" s="5"/>
      <c r="Q809" s="5"/>
    </row>
    <row r="810" customFormat="false" ht="12.8" hidden="false" customHeight="false" outlineLevel="0" collapsed="false">
      <c r="P810" s="5"/>
      <c r="Q810" s="5"/>
    </row>
    <row r="811" customFormat="false" ht="12.8" hidden="false" customHeight="false" outlineLevel="0" collapsed="false">
      <c r="P811" s="5"/>
      <c r="Q811" s="5"/>
    </row>
    <row r="812" customFormat="false" ht="12.8" hidden="false" customHeight="false" outlineLevel="0" collapsed="false">
      <c r="P812" s="5"/>
      <c r="Q812" s="5"/>
    </row>
    <row r="813" customFormat="false" ht="12.8" hidden="false" customHeight="false" outlineLevel="0" collapsed="false">
      <c r="P813" s="5"/>
      <c r="Q813" s="5"/>
    </row>
    <row r="814" customFormat="false" ht="12.8" hidden="false" customHeight="false" outlineLevel="0" collapsed="false">
      <c r="P814" s="5"/>
      <c r="Q814" s="5"/>
    </row>
    <row r="815" customFormat="false" ht="12.8" hidden="false" customHeight="false" outlineLevel="0" collapsed="false">
      <c r="P815" s="5"/>
      <c r="Q815" s="5"/>
    </row>
    <row r="816" customFormat="false" ht="12.8" hidden="false" customHeight="false" outlineLevel="0" collapsed="false">
      <c r="P816" s="5"/>
      <c r="Q816" s="5"/>
    </row>
    <row r="817" customFormat="false" ht="12.8" hidden="false" customHeight="false" outlineLevel="0" collapsed="false">
      <c r="P817" s="5"/>
      <c r="Q817" s="5"/>
    </row>
    <row r="818" customFormat="false" ht="12.8" hidden="false" customHeight="false" outlineLevel="0" collapsed="false">
      <c r="P818" s="5"/>
      <c r="Q818" s="5"/>
    </row>
    <row r="819" customFormat="false" ht="12.8" hidden="false" customHeight="false" outlineLevel="0" collapsed="false">
      <c r="P819" s="5"/>
      <c r="Q819" s="5"/>
    </row>
    <row r="820" customFormat="false" ht="12.8" hidden="false" customHeight="false" outlineLevel="0" collapsed="false">
      <c r="P820" s="5"/>
      <c r="Q820" s="5"/>
    </row>
    <row r="821" customFormat="false" ht="12.8" hidden="false" customHeight="false" outlineLevel="0" collapsed="false">
      <c r="P821" s="5"/>
      <c r="Q821" s="5"/>
    </row>
    <row r="822" customFormat="false" ht="12.8" hidden="false" customHeight="false" outlineLevel="0" collapsed="false">
      <c r="P822" s="5"/>
      <c r="Q822" s="5"/>
    </row>
    <row r="823" customFormat="false" ht="12.8" hidden="false" customHeight="false" outlineLevel="0" collapsed="false">
      <c r="P823" s="5"/>
      <c r="Q823" s="5"/>
    </row>
    <row r="824" customFormat="false" ht="12.8" hidden="false" customHeight="false" outlineLevel="0" collapsed="false">
      <c r="P824" s="5"/>
      <c r="Q824" s="5"/>
    </row>
    <row r="825" customFormat="false" ht="12.8" hidden="false" customHeight="false" outlineLevel="0" collapsed="false">
      <c r="P825" s="5"/>
      <c r="Q825" s="5"/>
    </row>
    <row r="826" customFormat="false" ht="12.8" hidden="false" customHeight="false" outlineLevel="0" collapsed="false">
      <c r="P826" s="5"/>
      <c r="Q826" s="5"/>
    </row>
    <row r="827" customFormat="false" ht="12.8" hidden="false" customHeight="false" outlineLevel="0" collapsed="false">
      <c r="P827" s="5"/>
      <c r="Q827" s="5"/>
    </row>
    <row r="828" customFormat="false" ht="12.8" hidden="false" customHeight="false" outlineLevel="0" collapsed="false">
      <c r="P828" s="5"/>
      <c r="Q828" s="5"/>
    </row>
    <row r="829" customFormat="false" ht="12.8" hidden="false" customHeight="false" outlineLevel="0" collapsed="false">
      <c r="P829" s="5"/>
      <c r="Q829" s="5"/>
    </row>
    <row r="830" customFormat="false" ht="12.8" hidden="false" customHeight="false" outlineLevel="0" collapsed="false">
      <c r="P830" s="5"/>
      <c r="Q830" s="5"/>
    </row>
    <row r="831" customFormat="false" ht="12.8" hidden="false" customHeight="false" outlineLevel="0" collapsed="false">
      <c r="P831" s="5"/>
      <c r="Q831" s="5"/>
    </row>
    <row r="832" customFormat="false" ht="12.8" hidden="false" customHeight="false" outlineLevel="0" collapsed="false">
      <c r="P832" s="5"/>
      <c r="Q832" s="5"/>
    </row>
    <row r="833" customFormat="false" ht="12.8" hidden="false" customHeight="false" outlineLevel="0" collapsed="false">
      <c r="P833" s="5"/>
      <c r="Q833" s="5"/>
    </row>
    <row r="834" customFormat="false" ht="12.8" hidden="false" customHeight="false" outlineLevel="0" collapsed="false">
      <c r="P834" s="5"/>
      <c r="Q834" s="5"/>
    </row>
    <row r="835" customFormat="false" ht="12.8" hidden="false" customHeight="false" outlineLevel="0" collapsed="false">
      <c r="P835" s="5"/>
      <c r="Q835" s="5"/>
    </row>
    <row r="836" customFormat="false" ht="12.8" hidden="false" customHeight="false" outlineLevel="0" collapsed="false">
      <c r="P836" s="5"/>
      <c r="Q836" s="5"/>
    </row>
    <row r="837" customFormat="false" ht="12.8" hidden="false" customHeight="false" outlineLevel="0" collapsed="false">
      <c r="P837" s="5"/>
      <c r="Q837" s="5"/>
    </row>
    <row r="838" customFormat="false" ht="12.8" hidden="false" customHeight="false" outlineLevel="0" collapsed="false">
      <c r="P838" s="5"/>
      <c r="Q838" s="5"/>
    </row>
    <row r="839" customFormat="false" ht="12.8" hidden="false" customHeight="false" outlineLevel="0" collapsed="false">
      <c r="P839" s="5"/>
      <c r="Q839" s="5"/>
    </row>
    <row r="840" customFormat="false" ht="12.8" hidden="false" customHeight="false" outlineLevel="0" collapsed="false">
      <c r="P840" s="5"/>
      <c r="Q840" s="5"/>
    </row>
    <row r="841" customFormat="false" ht="12.8" hidden="false" customHeight="false" outlineLevel="0" collapsed="false">
      <c r="P841" s="5"/>
      <c r="Q841" s="5"/>
    </row>
    <row r="842" customFormat="false" ht="12.8" hidden="false" customHeight="false" outlineLevel="0" collapsed="false">
      <c r="P842" s="5"/>
      <c r="Q842" s="5"/>
    </row>
    <row r="843" customFormat="false" ht="12.8" hidden="false" customHeight="false" outlineLevel="0" collapsed="false">
      <c r="P843" s="5"/>
      <c r="Q843" s="5"/>
    </row>
    <row r="844" customFormat="false" ht="12.8" hidden="false" customHeight="false" outlineLevel="0" collapsed="false">
      <c r="P844" s="5"/>
      <c r="Q844" s="5"/>
    </row>
    <row r="845" customFormat="false" ht="12.8" hidden="false" customHeight="false" outlineLevel="0" collapsed="false">
      <c r="P845" s="5"/>
      <c r="Q845" s="5"/>
    </row>
    <row r="846" customFormat="false" ht="12.8" hidden="false" customHeight="false" outlineLevel="0" collapsed="false">
      <c r="P846" s="5"/>
      <c r="Q846" s="5"/>
    </row>
    <row r="847" customFormat="false" ht="12.8" hidden="false" customHeight="false" outlineLevel="0" collapsed="false">
      <c r="P847" s="5"/>
      <c r="Q847" s="5"/>
    </row>
    <row r="848" customFormat="false" ht="12.8" hidden="false" customHeight="false" outlineLevel="0" collapsed="false">
      <c r="P848" s="5"/>
      <c r="Q848" s="5"/>
    </row>
    <row r="849" customFormat="false" ht="12.8" hidden="false" customHeight="false" outlineLevel="0" collapsed="false">
      <c r="P849" s="5"/>
      <c r="Q849" s="5"/>
    </row>
    <row r="850" customFormat="false" ht="12.8" hidden="false" customHeight="false" outlineLevel="0" collapsed="false">
      <c r="P850" s="5"/>
      <c r="Q850" s="5"/>
    </row>
    <row r="851" customFormat="false" ht="12.8" hidden="false" customHeight="false" outlineLevel="0" collapsed="false">
      <c r="P851" s="5"/>
      <c r="Q851" s="5"/>
    </row>
    <row r="852" customFormat="false" ht="12.8" hidden="false" customHeight="false" outlineLevel="0" collapsed="false">
      <c r="P852" s="5"/>
      <c r="Q852" s="5"/>
    </row>
    <row r="853" customFormat="false" ht="12.8" hidden="false" customHeight="false" outlineLevel="0" collapsed="false">
      <c r="P853" s="5"/>
      <c r="Q853" s="5"/>
    </row>
    <row r="854" customFormat="false" ht="12.8" hidden="false" customHeight="false" outlineLevel="0" collapsed="false">
      <c r="P854" s="5"/>
      <c r="Q854" s="5"/>
    </row>
    <row r="855" customFormat="false" ht="12.8" hidden="false" customHeight="false" outlineLevel="0" collapsed="false">
      <c r="P855" s="5"/>
      <c r="Q855" s="5"/>
    </row>
    <row r="856" customFormat="false" ht="12.8" hidden="false" customHeight="false" outlineLevel="0" collapsed="false">
      <c r="P856" s="5"/>
      <c r="Q856" s="5"/>
    </row>
    <row r="857" customFormat="false" ht="12.8" hidden="false" customHeight="false" outlineLevel="0" collapsed="false">
      <c r="P857" s="5"/>
      <c r="Q857" s="5"/>
    </row>
    <row r="858" customFormat="false" ht="12.8" hidden="false" customHeight="false" outlineLevel="0" collapsed="false">
      <c r="P858" s="5"/>
      <c r="Q858" s="5"/>
    </row>
    <row r="859" customFormat="false" ht="12.8" hidden="false" customHeight="false" outlineLevel="0" collapsed="false">
      <c r="P859" s="5"/>
      <c r="Q859" s="5"/>
    </row>
    <row r="860" customFormat="false" ht="12.8" hidden="false" customHeight="false" outlineLevel="0" collapsed="false">
      <c r="P860" s="5"/>
      <c r="Q860" s="5"/>
    </row>
    <row r="861" customFormat="false" ht="12.8" hidden="false" customHeight="false" outlineLevel="0" collapsed="false">
      <c r="P861" s="5"/>
      <c r="Q861" s="5"/>
    </row>
    <row r="862" customFormat="false" ht="12.8" hidden="false" customHeight="false" outlineLevel="0" collapsed="false">
      <c r="P862" s="5"/>
      <c r="Q862" s="5"/>
    </row>
    <row r="863" customFormat="false" ht="12.8" hidden="false" customHeight="false" outlineLevel="0" collapsed="false">
      <c r="P863" s="5"/>
      <c r="Q863" s="5"/>
    </row>
    <row r="864" customFormat="false" ht="12.8" hidden="false" customHeight="false" outlineLevel="0" collapsed="false">
      <c r="P864" s="5"/>
      <c r="Q864" s="5"/>
    </row>
    <row r="865" customFormat="false" ht="12.8" hidden="false" customHeight="false" outlineLevel="0" collapsed="false">
      <c r="P865" s="5"/>
      <c r="Q865" s="5"/>
    </row>
    <row r="866" customFormat="false" ht="12.8" hidden="false" customHeight="false" outlineLevel="0" collapsed="false">
      <c r="P866" s="5"/>
      <c r="Q866" s="5"/>
    </row>
    <row r="867" customFormat="false" ht="12.8" hidden="false" customHeight="false" outlineLevel="0" collapsed="false">
      <c r="P867" s="5"/>
      <c r="Q867" s="5"/>
    </row>
    <row r="868" customFormat="false" ht="12.8" hidden="false" customHeight="false" outlineLevel="0" collapsed="false">
      <c r="P868" s="5"/>
      <c r="Q868" s="5"/>
    </row>
    <row r="869" customFormat="false" ht="12.8" hidden="false" customHeight="false" outlineLevel="0" collapsed="false">
      <c r="P869" s="5"/>
      <c r="Q869" s="5"/>
    </row>
    <row r="870" customFormat="false" ht="12.8" hidden="false" customHeight="false" outlineLevel="0" collapsed="false">
      <c r="P870" s="5"/>
      <c r="Q870" s="5"/>
    </row>
    <row r="871" customFormat="false" ht="12.8" hidden="false" customHeight="false" outlineLevel="0" collapsed="false">
      <c r="P871" s="5"/>
      <c r="Q871" s="5"/>
    </row>
    <row r="872" customFormat="false" ht="12.8" hidden="false" customHeight="false" outlineLevel="0" collapsed="false">
      <c r="P872" s="5"/>
      <c r="Q872" s="5"/>
    </row>
    <row r="873" customFormat="false" ht="12.8" hidden="false" customHeight="false" outlineLevel="0" collapsed="false">
      <c r="P873" s="5"/>
      <c r="Q873" s="5"/>
    </row>
    <row r="874" customFormat="false" ht="12.8" hidden="false" customHeight="false" outlineLevel="0" collapsed="false">
      <c r="P874" s="5"/>
      <c r="Q874" s="5"/>
    </row>
    <row r="875" customFormat="false" ht="12.8" hidden="false" customHeight="false" outlineLevel="0" collapsed="false">
      <c r="P875" s="5"/>
      <c r="Q875" s="5"/>
    </row>
    <row r="876" customFormat="false" ht="12.8" hidden="false" customHeight="false" outlineLevel="0" collapsed="false">
      <c r="P876" s="5"/>
      <c r="Q876" s="5"/>
    </row>
    <row r="877" customFormat="false" ht="12.8" hidden="false" customHeight="false" outlineLevel="0" collapsed="false">
      <c r="P877" s="5"/>
      <c r="Q877" s="5"/>
    </row>
    <row r="878" customFormat="false" ht="12.8" hidden="false" customHeight="false" outlineLevel="0" collapsed="false">
      <c r="P878" s="5"/>
      <c r="Q878" s="5"/>
    </row>
    <row r="879" customFormat="false" ht="12.8" hidden="false" customHeight="false" outlineLevel="0" collapsed="false">
      <c r="P879" s="5"/>
      <c r="Q879" s="5"/>
    </row>
  </sheetData>
  <conditionalFormatting sqref="A2:A51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:C51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:D6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:J26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2:K261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:S1 R323:S1048576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Y1:Y1048576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X1:X1048576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:V2 U264:V1048576 T67 T134:T1048576 W1:W1048576 T3:U40 U41:U1048576 V3:V263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S2:S322 V3:V261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41:T66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1:W1048576">
    <cfRule type="cellIs" priority="13" operator="equal" aboveAverage="0" equalAverage="0" bottom="0" percent="0" rank="0" text="" dxfId="0">
      <formula>"success"</formula>
    </cfRule>
  </conditionalFormatting>
  <conditionalFormatting sqref="R2:R39 S4:S322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40:R66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67:D131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32:D196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97:D261 V4:V263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1:O1048576 V3:V261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67:R103 S4:S322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04:R130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31:R167">
    <cfRule type="colorScale" priority="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68:R194">
    <cfRule type="colorScale" priority="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95:R231">
    <cfRule type="colorScale" priority="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232:R258">
    <cfRule type="colorScale" priority="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259:R295">
    <cfRule type="colorScale" priority="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296:R322">
    <cfRule type="colorScale" priority="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68:T106">
    <cfRule type="colorScale" priority="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07:T132">
    <cfRule type="colorScale" priority="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33:T171 T198">
    <cfRule type="colorScale" priority="3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72:T197">
    <cfRule type="colorScale" priority="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99:T237">
    <cfRule type="colorScale" priority="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238:T263">
    <cfRule type="colorScale" priority="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1:G1048576">
    <cfRule type="cellIs" priority="34" operator="equal" aboveAverage="0" equalAverage="0" bottom="0" percent="0" rank="0" text="" dxfId="1">
      <formula>15</formula>
    </cfRule>
  </conditionalFormatting>
  <conditionalFormatting sqref="E1:E1048576">
    <cfRule type="colorScale" priority="3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2022-07-29T23:09:45Z</dcterms:created>
  <dc:creator/>
  <dc:description/>
  <dc:language>en-GB</dc:language>
  <cp:lastModifiedBy/>
  <dcterms:modified xsi:type="dcterms:W3CDTF">2022-07-30T00:15:05Z</dcterms:modified>
  <cp:revision>4</cp:revision>
  <dc:subject/>
  <dc:title/>
</cp:coreProperties>
</file>