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_map_clockwise" sheetId="1" state="visible" r:id="rId2"/>
    <sheet name="clockwise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<sst xmlns="http://schemas.openxmlformats.org/spreadsheetml/2006/main" count="86" uniqueCount="34">
  <si>
    <t xml:space="preserve">n</t>
  </si>
  <si>
    <t xml:space="preserve">Nb₃</t>
  </si>
  <si>
    <t xml:space="preserve">Nb₂</t>
  </si>
  <si>
    <t xml:space="preserve">Nb₁</t>
  </si>
  <si>
    <t xml:space="preserve">Nb₀</t>
  </si>
  <si>
    <t xml:space="preserve">S_n</t>
  </si>
  <si>
    <t xml:space="preserve">Sb₃</t>
  </si>
  <si>
    <t xml:space="preserve">Sb₂</t>
  </si>
  <si>
    <t xml:space="preserve">Sb₁</t>
  </si>
  <si>
    <t xml:space="preserve">Sb₀</t>
  </si>
  <si>
    <t xml:space="preserve">T_n_2_S</t>
  </si>
  <si>
    <t xml:space="preserve">Tb₃</t>
  </si>
  <si>
    <t xml:space="preserve">Tb₂</t>
  </si>
  <si>
    <t xml:space="preserve">Tb₁</t>
  </si>
  <si>
    <t xml:space="preserve">Tb₀</t>
  </si>
  <si>
    <t xml:space="preserve">F_n</t>
  </si>
  <si>
    <t xml:space="preserve">p_n</t>
  </si>
  <si>
    <t xml:space="preserve">a</t>
  </si>
  <si>
    <t xml:space="preserve">b</t>
  </si>
  <si>
    <t xml:space="preserve">c</t>
  </si>
  <si>
    <t xml:space="preserve">t_p</t>
  </si>
  <si>
    <t xml:space="preserve">valid</t>
  </si>
  <si>
    <t xml:space="preserve">clk_twirl</t>
  </si>
  <si>
    <t xml:space="preserve">real_n</t>
  </si>
  <si>
    <r>
      <rPr>
        <sz val="10"/>
        <rFont val="Arial"/>
        <family val="2"/>
      </rPr>
      <t xml:space="preserve">valid_equations for </t>
    </r>
    <r>
      <rPr>
        <u val="single"/>
        <sz val="10"/>
        <rFont val="Arial"/>
        <family val="2"/>
      </rPr>
      <t xml:space="preserve">p_0=13</t>
    </r>
  </si>
  <si>
    <t xml:space="preserve">(a*n+F_n*b+p_0*c)+S_n+T_n=p_n</t>
  </si>
  <si>
    <t xml:space="preserve">DS_n</t>
  </si>
  <si>
    <t xml:space="preserve">D2S_n</t>
  </si>
  <si>
    <t xml:space="preserve">D3_S_n</t>
  </si>
  <si>
    <t xml:space="preserve">JERK</t>
  </si>
  <si>
    <t xml:space="preserve">DISCRETE JERK GIVES THE KEY FOR T_COLOR</t>
  </si>
  <si>
    <t xml:space="preserve">13 MOD 13 = 0</t>
  </si>
  <si>
    <t xml:space="preserve">0 MOD 13 =0</t>
  </si>
  <si>
    <t xml:space="preserve">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</si>
</sst>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0000000000"/>
    <numFmt numFmtId="167" formatCode="0.000000000000000"/>
    <numFmt numFmtId="168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4"/>
      <name val="Arial"/>
      <family val="2"/>
    </font>
    <font>
      <b val="true"/>
      <sz val="10"/>
      <name val="Arial"/>
      <family val="2"/>
    </font>
    <font>
      <u val="single"/>
      <sz val="10"/>
      <name val="Arial"/>
      <family val="2"/>
    </font>
    <font>
      <sz val="7"/>
      <name val="Arial"/>
      <family val="2"/>
    </font>
    <font>
      <sz val="14"/>
      <color rgb="FFC9211E"/>
      <name val="Arial"/>
      <family val="2"/>
    </font>
    <font>
      <sz val="10"/>
      <color rgb="FFC9211E"/>
      <name val="Arial"/>
      <family val="2"/>
    </font>
    <font>
      <sz val="13"/>
      <name val="Arial"/>
      <family val="2"/>
    </font>
    <font>
      <sz val="13"/>
      <color rgb="FF0066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6600"/>
        <bgColor rgb="FF003300"/>
      </patternFill>
    </fill>
    <fill>
      <patternFill patternType="solid">
        <fgColor rgb="FFC0C0C0"/>
        <bgColor rgb="FFB3B3B3"/>
      </patternFill>
    </fill>
    <fill>
      <patternFill patternType="solid">
        <fgColor rgb="FFCCFFCC"/>
        <bgColor rgb="FFCCFFFF"/>
      </patternFill>
    </fill>
    <fill>
      <patternFill patternType="solid">
        <fgColor rgb="FFCC0000"/>
        <bgColor rgb="FFC9211E"/>
      </patternFill>
    </fill>
    <fill>
      <patternFill patternType="solid">
        <fgColor rgb="FFC9211E"/>
        <bgColor rgb="FFCC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eq_map_clockwise!$AB$2:$AB$40</c:f>
              <c:numCache>
                <c:formatCode>General</c:formatCode>
                <c:ptCount val="39"/>
                <c:pt idx="0">
                  <c:v>-1</c:v>
                </c:pt>
                <c:pt idx="1">
                  <c:v>0</c:v>
                </c:pt>
                <c:pt idx="2">
                  <c:v>0.333333333333333</c:v>
                </c:pt>
                <c:pt idx="3">
                  <c:v>0.5</c:v>
                </c:pt>
                <c:pt idx="4">
                  <c:v>0.6</c:v>
                </c:pt>
                <c:pt idx="5">
                  <c:v>0.666666666666667</c:v>
                </c:pt>
                <c:pt idx="6">
                  <c:v>0.714285714285714</c:v>
                </c:pt>
                <c:pt idx="7">
                  <c:v>0.75</c:v>
                </c:pt>
                <c:pt idx="8">
                  <c:v>0.777777777777778</c:v>
                </c:pt>
                <c:pt idx="9">
                  <c:v>0.8</c:v>
                </c:pt>
                <c:pt idx="10">
                  <c:v>0.818181818181818</c:v>
                </c:pt>
                <c:pt idx="11">
                  <c:v>0.833333333333333</c:v>
                </c:pt>
                <c:pt idx="12">
                  <c:v>0.846153846153846</c:v>
                </c:pt>
                <c:pt idx="13">
                  <c:v>0.857142857142857</c:v>
                </c:pt>
                <c:pt idx="14">
                  <c:v>0.866666666666667</c:v>
                </c:pt>
                <c:pt idx="15">
                  <c:v>0.875</c:v>
                </c:pt>
                <c:pt idx="16">
                  <c:v>0.882352941176471</c:v>
                </c:pt>
                <c:pt idx="17">
                  <c:v>0.888888888888889</c:v>
                </c:pt>
                <c:pt idx="18">
                  <c:v>0.894736842105263</c:v>
                </c:pt>
                <c:pt idx="19">
                  <c:v>0.9</c:v>
                </c:pt>
                <c:pt idx="20">
                  <c:v>0.904761904761905</c:v>
                </c:pt>
                <c:pt idx="21">
                  <c:v>0.909090909090909</c:v>
                </c:pt>
                <c:pt idx="22">
                  <c:v>0.91304347826087</c:v>
                </c:pt>
                <c:pt idx="23">
                  <c:v>0.916666666666667</c:v>
                </c:pt>
                <c:pt idx="24">
                  <c:v>0.92</c:v>
                </c:pt>
                <c:pt idx="25">
                  <c:v>0.923076923076923</c:v>
                </c:pt>
                <c:pt idx="26">
                  <c:v>0.925925925925926</c:v>
                </c:pt>
                <c:pt idx="27">
                  <c:v>0.928571428571429</c:v>
                </c:pt>
                <c:pt idx="28">
                  <c:v>0.931034482758621</c:v>
                </c:pt>
                <c:pt idx="29">
                  <c:v>0.933333333333333</c:v>
                </c:pt>
                <c:pt idx="30">
                  <c:v>0.935483870967742</c:v>
                </c:pt>
                <c:pt idx="31">
                  <c:v>0.9375</c:v>
                </c:pt>
                <c:pt idx="32">
                  <c:v>0.939393939393939</c:v>
                </c:pt>
                <c:pt idx="33">
                  <c:v>0.941176470588235</c:v>
                </c:pt>
                <c:pt idx="34">
                  <c:v>0.942857142857143</c:v>
                </c:pt>
                <c:pt idx="35">
                  <c:v>0.944444444444444</c:v>
                </c:pt>
                <c:pt idx="36">
                  <c:v>0.945945945945946</c:v>
                </c:pt>
                <c:pt idx="37">
                  <c:v>0.947368421052632</c:v>
                </c:pt>
                <c:pt idx="38">
                  <c:v>0.948717948717949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425508"/>
        <c:axId val="96940786"/>
      </c:lineChart>
      <c:catAx>
        <c:axId val="314255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6940786"/>
        <c:crosses val="autoZero"/>
        <c:auto val="1"/>
        <c:lblAlgn val="ctr"/>
        <c:lblOffset val="100"/>
        <c:noMultiLvlLbl val="0"/>
      </c:catAx>
      <c:valAx>
        <c:axId val="969407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00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14255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319680</xdr:colOff>
      <xdr:row>1</xdr:row>
      <xdr:rowOff>36000</xdr:rowOff>
    </xdr:from>
    <xdr:to>
      <xdr:col>26</xdr:col>
      <xdr:colOff>532800</xdr:colOff>
      <xdr:row>15</xdr:row>
      <xdr:rowOff>190800</xdr:rowOff>
    </xdr:to>
    <xdr:graphicFrame>
      <xdr:nvGraphicFramePr>
        <xdr:cNvPr id="0" name=""/>
        <xdr:cNvGraphicFramePr/>
      </xdr:nvGraphicFramePr>
      <xdr:xfrm>
        <a:off x="5125320" y="256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3.74"/>
    <col collapsed="false" customWidth="true" hidden="false" outlineLevel="0" max="3" min="3" style="1" width="3.45"/>
    <col collapsed="false" customWidth="true" hidden="false" outlineLevel="0" max="4" min="4" style="1" width="4.44"/>
    <col collapsed="false" customWidth="true" hidden="false" outlineLevel="0" max="5" min="5" style="1" width="3.61"/>
    <col collapsed="false" customWidth="true" hidden="false" outlineLevel="0" max="6" min="6" style="2" width="4.58"/>
    <col collapsed="false" customWidth="true" hidden="false" outlineLevel="0" max="7" min="7" style="1" width="3.33"/>
    <col collapsed="false" customWidth="true" hidden="false" outlineLevel="0" max="8" min="8" style="1" width="4.02"/>
    <col collapsed="false" customWidth="true" hidden="false" outlineLevel="0" max="9" min="9" style="1" width="3.74"/>
    <col collapsed="false" customWidth="true" hidden="false" outlineLevel="0" max="10" min="10" style="1" width="3.33"/>
    <col collapsed="false" customWidth="true" hidden="false" outlineLevel="0" max="11" min="11" style="1" width="8.75"/>
    <col collapsed="false" customWidth="true" hidden="false" outlineLevel="0" max="13" min="12" style="1" width="4.44"/>
    <col collapsed="false" customWidth="true" hidden="false" outlineLevel="0" max="14" min="14" style="1" width="3.74"/>
    <col collapsed="false" customWidth="true" hidden="false" outlineLevel="0" max="15" min="15" style="1" width="4.3"/>
    <col collapsed="false" customWidth="true" hidden="false" outlineLevel="0" max="16" min="16" style="1" width="4.86"/>
    <col collapsed="false" customWidth="true" hidden="false" outlineLevel="0" max="18" min="17" style="1" width="4.58"/>
    <col collapsed="false" customWidth="true" hidden="false" outlineLevel="0" max="19" min="19" style="1" width="4.3"/>
    <col collapsed="false" customWidth="true" hidden="false" outlineLevel="0" max="20" min="20" style="1" width="9.44"/>
    <col collapsed="false" customWidth="true" hidden="false" outlineLevel="0" max="21" min="21" style="3" width="13.47"/>
    <col collapsed="false" customWidth="true" hidden="false" outlineLevel="0" max="22" min="22" style="4" width="2.36"/>
    <col collapsed="false" customWidth="true" hidden="false" outlineLevel="0" max="23" min="23" style="5" width="20.83"/>
    <col collapsed="false" customWidth="true" hidden="false" outlineLevel="0" max="24" min="24" style="6" width="2.92"/>
    <col collapsed="false" customWidth="true" hidden="false" outlineLevel="0" max="27" min="25" style="1" width="8.06"/>
    <col collapsed="false" customWidth="true" hidden="false" outlineLevel="0" max="28" min="28" style="7" width="32.37"/>
    <col collapsed="false" customWidth="true" hidden="false" outlineLevel="0" max="29" min="29" style="1" width="30.43"/>
    <col collapsed="false" customWidth="false" hidden="false" outlineLevel="0" max="1024" min="30" style="1" width="11.52"/>
  </cols>
  <sheetData>
    <row r="1" customFormat="false" ht="17.3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15</v>
      </c>
      <c r="U1" s="3" t="s">
        <v>16</v>
      </c>
      <c r="V1" s="4" t="s">
        <v>17</v>
      </c>
      <c r="W1" s="5" t="s">
        <v>18</v>
      </c>
      <c r="X1" s="6" t="s">
        <v>19</v>
      </c>
      <c r="Y1" s="1" t="s">
        <v>20</v>
      </c>
      <c r="Z1" s="15" t="s">
        <v>21</v>
      </c>
      <c r="AA1" s="1" t="s">
        <v>22</v>
      </c>
      <c r="AB1" s="7" t="s">
        <v>23</v>
      </c>
      <c r="AC1" s="15" t="s">
        <v>24</v>
      </c>
      <c r="AD1" s="1" t="n">
        <v>9</v>
      </c>
      <c r="AE1" s="1" t="n">
        <v>1</v>
      </c>
      <c r="AF1" s="1" t="n">
        <v>8</v>
      </c>
      <c r="AG1" s="1" t="n">
        <v>2</v>
      </c>
      <c r="AH1" s="1" t="n">
        <v>4</v>
      </c>
      <c r="AI1" s="1" t="n">
        <v>15</v>
      </c>
      <c r="AJ1" s="1" t="n">
        <v>3</v>
      </c>
      <c r="AK1" s="1" t="n">
        <v>4</v>
      </c>
      <c r="AL1" s="1" t="n">
        <v>14</v>
      </c>
      <c r="AM1" s="1" t="n">
        <v>8</v>
      </c>
      <c r="AN1" s="1" t="n">
        <v>1</v>
      </c>
      <c r="AO1" s="1" t="n">
        <v>9</v>
      </c>
    </row>
    <row r="2" customFormat="false" ht="17.35" hidden="false" customHeight="false" outlineLevel="0" collapsed="false">
      <c r="A2" s="8" t="n">
        <v>0</v>
      </c>
      <c r="B2" s="16" t="n">
        <v>0</v>
      </c>
      <c r="C2" s="16" t="n">
        <v>0</v>
      </c>
      <c r="D2" s="16" t="n">
        <v>0</v>
      </c>
      <c r="E2" s="16" t="n">
        <v>0</v>
      </c>
      <c r="F2" s="10" t="n">
        <v>0</v>
      </c>
      <c r="G2" s="17" t="n">
        <f aca="false">VLOOKUP(F2,$A$2:$E$14,2,0)</f>
        <v>0</v>
      </c>
      <c r="H2" s="17" t="n">
        <f aca="false">VLOOKUP(F2,$A$2:$E$14,3,0)</f>
        <v>0</v>
      </c>
      <c r="I2" s="17" t="n">
        <f aca="false">VLOOKUP(F2,$A$2:$E$14,4,0)</f>
        <v>0</v>
      </c>
      <c r="J2" s="17" t="n">
        <f aca="false">VLOOKUP(F2,$A$2:$E$14,5,0)</f>
        <v>0</v>
      </c>
      <c r="K2" s="12" t="n">
        <f aca="false">O2+2*N2+4*M2+8*L2</f>
        <v>0</v>
      </c>
      <c r="L2" s="18" t="n">
        <f aca="false">IF(B2=G2,0,1)</f>
        <v>0</v>
      </c>
      <c r="M2" s="18" t="n">
        <f aca="false">IF(C2=H2,0,1)</f>
        <v>0</v>
      </c>
      <c r="N2" s="18" t="n">
        <f aca="false">IF(D2=I2,0,1)</f>
        <v>0</v>
      </c>
      <c r="O2" s="18" t="n">
        <f aca="false">IF(E2=J2,0,1)</f>
        <v>0</v>
      </c>
      <c r="P2" s="18" t="str">
        <f aca="false">IF(L2=0,"NOP","FLIP")</f>
        <v>NOP</v>
      </c>
      <c r="Q2" s="18" t="str">
        <f aca="false">IF(M2=0,"NOP","FLIP")</f>
        <v>NOP</v>
      </c>
      <c r="R2" s="18" t="str">
        <f aca="false">IF(N2=0,"NOP","FLIP")</f>
        <v>NOP</v>
      </c>
      <c r="S2" s="18" t="str">
        <f aca="false">IF(O2=0,"NOP","FLIP")</f>
        <v>NOP</v>
      </c>
      <c r="T2" s="18" t="n">
        <v>0</v>
      </c>
      <c r="U2" s="0" t="n">
        <v>13</v>
      </c>
      <c r="V2" s="4" t="n">
        <v>0</v>
      </c>
      <c r="W2" s="5" t="n">
        <v>0</v>
      </c>
      <c r="X2" s="6" t="n">
        <v>1</v>
      </c>
      <c r="Y2" s="1" t="n">
        <f aca="false">_xlfn.FLOOR.MATH(V2*A2+W2*T2+X2*$U$2+F2+K2)</f>
        <v>13</v>
      </c>
      <c r="Z2" s="18" t="n">
        <f aca="false">IF(Y2=U2,1,0)</f>
        <v>1</v>
      </c>
      <c r="AA2" s="1" t="n">
        <v>13</v>
      </c>
      <c r="AB2" s="7" t="n">
        <f aca="false">(A2-1)/(A2+1)</f>
        <v>-1</v>
      </c>
      <c r="AC2" s="1" t="s">
        <v>25</v>
      </c>
    </row>
    <row r="3" customFormat="false" ht="17.35" hidden="false" customHeight="false" outlineLevel="0" collapsed="false">
      <c r="A3" s="8" t="n">
        <v>1</v>
      </c>
      <c r="B3" s="16" t="n">
        <v>0</v>
      </c>
      <c r="C3" s="16" t="n">
        <v>0</v>
      </c>
      <c r="D3" s="16" t="n">
        <v>0</v>
      </c>
      <c r="E3" s="16" t="n">
        <v>1</v>
      </c>
      <c r="F3" s="10" t="n">
        <v>8</v>
      </c>
      <c r="G3" s="17" t="n">
        <f aca="false">VLOOKUP(F3,$A$2:$E$14,2,0)</f>
        <v>1</v>
      </c>
      <c r="H3" s="17" t="n">
        <f aca="false">VLOOKUP(F3,$A$2:$E$14,3,0)</f>
        <v>0</v>
      </c>
      <c r="I3" s="17" t="n">
        <f aca="false">VLOOKUP(F3,$A$2:$E$14,4,0)</f>
        <v>0</v>
      </c>
      <c r="J3" s="17" t="n">
        <f aca="false">VLOOKUP(F3,$A$2:$E$14,5,0)</f>
        <v>0</v>
      </c>
      <c r="K3" s="12" t="n">
        <f aca="false">O3+2*N3+4*M3+8*L3</f>
        <v>9</v>
      </c>
      <c r="L3" s="18" t="n">
        <f aca="false">IF(B3=G3,0,1)</f>
        <v>1</v>
      </c>
      <c r="M3" s="18" t="n">
        <f aca="false">IF(C3=H3,0,1)</f>
        <v>0</v>
      </c>
      <c r="N3" s="18" t="n">
        <f aca="false">IF(D3=I3,0,1)</f>
        <v>0</v>
      </c>
      <c r="O3" s="18" t="n">
        <f aca="false">IF(E3=J3,0,1)</f>
        <v>1</v>
      </c>
      <c r="P3" s="18" t="str">
        <f aca="false">IF(L3=0,"NOP","FLIP")</f>
        <v>FLIP</v>
      </c>
      <c r="Q3" s="18" t="str">
        <f aca="false">IF(M3=0,"NOP","FLIP")</f>
        <v>NOP</v>
      </c>
      <c r="R3" s="18" t="str">
        <f aca="false">IF(N3=0,"NOP","FLIP")</f>
        <v>NOP</v>
      </c>
      <c r="S3" s="18" t="str">
        <f aca="false">IF(O3=0,"NOP","FLIP")</f>
        <v>FLIP</v>
      </c>
      <c r="T3" s="18" t="n">
        <v>1</v>
      </c>
      <c r="U3" s="0" t="n">
        <v>17</v>
      </c>
      <c r="V3" s="19" t="n">
        <v>0</v>
      </c>
      <c r="W3" s="20" t="n">
        <v>0</v>
      </c>
      <c r="X3" s="21" t="n">
        <v>0</v>
      </c>
      <c r="Y3" s="1" t="n">
        <f aca="false">_xlfn.FLOOR.MATH(V3*A3+W3*T3+X3*$U$2+F3+K3)</f>
        <v>17</v>
      </c>
      <c r="Z3" s="18" t="n">
        <f aca="false">IF(Y3=U3,1,0)</f>
        <v>1</v>
      </c>
      <c r="AA3" s="1" t="n">
        <v>11</v>
      </c>
      <c r="AB3" s="7" t="n">
        <f aca="false">(A3-1)/(A3+1)</f>
        <v>0</v>
      </c>
      <c r="AC3" s="1" t="s">
        <v>25</v>
      </c>
    </row>
    <row r="4" customFormat="false" ht="17.35" hidden="false" customHeight="false" outlineLevel="0" collapsed="false">
      <c r="A4" s="8" t="n">
        <v>2</v>
      </c>
      <c r="B4" s="16" t="n">
        <v>0</v>
      </c>
      <c r="C4" s="16" t="n">
        <v>0</v>
      </c>
      <c r="D4" s="16" t="n">
        <v>1</v>
      </c>
      <c r="E4" s="16" t="n">
        <v>0</v>
      </c>
      <c r="F4" s="10" t="n">
        <v>3</v>
      </c>
      <c r="G4" s="17" t="n">
        <f aca="false">VLOOKUP(F4,$A$2:$E$14,2,0)</f>
        <v>0</v>
      </c>
      <c r="H4" s="17" t="n">
        <f aca="false">VLOOKUP(F4,$A$2:$E$14,3,0)</f>
        <v>0</v>
      </c>
      <c r="I4" s="17" t="n">
        <f aca="false">VLOOKUP(F4,$A$2:$E$14,4,0)</f>
        <v>1</v>
      </c>
      <c r="J4" s="17" t="n">
        <f aca="false">VLOOKUP(F4,$A$2:$E$14,5,0)</f>
        <v>1</v>
      </c>
      <c r="K4" s="12" t="n">
        <f aca="false">O4+2*N4+4*M4+8*L4</f>
        <v>1</v>
      </c>
      <c r="L4" s="18" t="n">
        <f aca="false">IF(B4=G4,0,1)</f>
        <v>0</v>
      </c>
      <c r="M4" s="18" t="n">
        <f aca="false">IF(C4=H4,0,1)</f>
        <v>0</v>
      </c>
      <c r="N4" s="18" t="n">
        <f aca="false">IF(D4=I4,0,1)</f>
        <v>0</v>
      </c>
      <c r="O4" s="18" t="n">
        <f aca="false">IF(E4=J4,0,1)</f>
        <v>1</v>
      </c>
      <c r="P4" s="18" t="str">
        <f aca="false">IF(L4=0,"NOP","FLIP")</f>
        <v>NOP</v>
      </c>
      <c r="Q4" s="18" t="str">
        <f aca="false">IF(M4=0,"NOP","FLIP")</f>
        <v>NOP</v>
      </c>
      <c r="R4" s="18" t="str">
        <f aca="false">IF(N4=0,"NOP","FLIP")</f>
        <v>NOP</v>
      </c>
      <c r="S4" s="18" t="str">
        <f aca="false">IF(O4=0,"NOP","FLIP")</f>
        <v>FLIP</v>
      </c>
      <c r="T4" s="18" t="n">
        <v>1</v>
      </c>
      <c r="U4" s="0" t="n">
        <v>19</v>
      </c>
      <c r="V4" s="4" t="n">
        <v>1</v>
      </c>
      <c r="W4" s="5" t="n">
        <v>0</v>
      </c>
      <c r="X4" s="6" t="n">
        <v>1</v>
      </c>
      <c r="Y4" s="1" t="n">
        <f aca="false">_xlfn.FLOOR.MATH(V4*A4+W4*T4+X4*$U$2+F4+K4)</f>
        <v>19</v>
      </c>
      <c r="Z4" s="18" t="n">
        <f aca="false">IF(Y4=U4,1,0)</f>
        <v>1</v>
      </c>
      <c r="AA4" s="1" t="n">
        <v>7</v>
      </c>
      <c r="AB4" s="7" t="n">
        <f aca="false">(A4-1)/(A4+1)</f>
        <v>0.333333333333333</v>
      </c>
      <c r="AC4" s="1" t="s">
        <v>25</v>
      </c>
    </row>
    <row r="5" customFormat="false" ht="17.35" hidden="false" customHeight="false" outlineLevel="0" collapsed="false">
      <c r="A5" s="8" t="n">
        <v>3</v>
      </c>
      <c r="B5" s="16" t="n">
        <v>0</v>
      </c>
      <c r="C5" s="16" t="n">
        <v>0</v>
      </c>
      <c r="D5" s="16" t="n">
        <v>1</v>
      </c>
      <c r="E5" s="16" t="n">
        <v>1</v>
      </c>
      <c r="F5" s="10" t="n">
        <v>11</v>
      </c>
      <c r="G5" s="17" t="n">
        <f aca="false">VLOOKUP(F5,$A$2:$E$14,2,0)</f>
        <v>1</v>
      </c>
      <c r="H5" s="17" t="n">
        <f aca="false">VLOOKUP(F5,$A$2:$E$14,3,0)</f>
        <v>0</v>
      </c>
      <c r="I5" s="17" t="n">
        <f aca="false">VLOOKUP(F5,$A$2:$E$14,4,0)</f>
        <v>1</v>
      </c>
      <c r="J5" s="17" t="n">
        <f aca="false">VLOOKUP(F5,$A$2:$E$14,5,0)</f>
        <v>1</v>
      </c>
      <c r="K5" s="12" t="n">
        <f aca="false">O5+2*N5+4*M5+8*L5</f>
        <v>8</v>
      </c>
      <c r="L5" s="18" t="n">
        <f aca="false">IF(B5=G5,0,1)</f>
        <v>1</v>
      </c>
      <c r="M5" s="18" t="n">
        <f aca="false">IF(C5=H5,0,1)</f>
        <v>0</v>
      </c>
      <c r="N5" s="18" t="n">
        <f aca="false">IF(D5=I5,0,1)</f>
        <v>0</v>
      </c>
      <c r="O5" s="18" t="n">
        <f aca="false">IF(E5=J5,0,1)</f>
        <v>0</v>
      </c>
      <c r="P5" s="18" t="str">
        <f aca="false">IF(L5=0,"NOP","FLIP")</f>
        <v>FLIP</v>
      </c>
      <c r="Q5" s="18" t="str">
        <f aca="false">IF(M5=0,"NOP","FLIP")</f>
        <v>NOP</v>
      </c>
      <c r="R5" s="18" t="str">
        <f aca="false">IF(N5=0,"NOP","FLIP")</f>
        <v>NOP</v>
      </c>
      <c r="S5" s="18" t="str">
        <f aca="false">IF(O5=0,"NOP","FLIP")</f>
        <v>NOP</v>
      </c>
      <c r="T5" s="18" t="n">
        <v>2</v>
      </c>
      <c r="U5" s="0" t="n">
        <v>23</v>
      </c>
      <c r="V5" s="4" t="n">
        <v>2</v>
      </c>
      <c r="W5" s="5" t="n">
        <v>-1</v>
      </c>
      <c r="X5" s="6" t="n">
        <v>0</v>
      </c>
      <c r="Y5" s="1" t="n">
        <f aca="false">_xlfn.FLOOR.MATH(V5*A5+W5*T5+X5*$U$2+F5+K5)</f>
        <v>23</v>
      </c>
      <c r="Z5" s="18" t="n">
        <f aca="false">IF(Y5=U5,1,0)</f>
        <v>1</v>
      </c>
      <c r="AA5" s="1" t="n">
        <v>5</v>
      </c>
      <c r="AB5" s="7" t="n">
        <f aca="false">(A5-1)/(A5+1)</f>
        <v>0.5</v>
      </c>
      <c r="AC5" s="1" t="s">
        <v>25</v>
      </c>
    </row>
    <row r="6" customFormat="false" ht="17.35" hidden="false" customHeight="false" outlineLevel="0" collapsed="false">
      <c r="A6" s="8" t="n">
        <v>4</v>
      </c>
      <c r="B6" s="16" t="n">
        <v>0</v>
      </c>
      <c r="C6" s="16" t="n">
        <v>1</v>
      </c>
      <c r="D6" s="16" t="n">
        <v>0</v>
      </c>
      <c r="E6" s="16" t="n">
        <v>0</v>
      </c>
      <c r="F6" s="10" t="n">
        <v>6</v>
      </c>
      <c r="G6" s="17" t="n">
        <f aca="false">VLOOKUP(F6,$A$2:$E$14,2,0)</f>
        <v>0</v>
      </c>
      <c r="H6" s="17" t="n">
        <f aca="false">VLOOKUP(F6,$A$2:$E$14,3,0)</f>
        <v>1</v>
      </c>
      <c r="I6" s="17" t="n">
        <f aca="false">VLOOKUP(F6,$A$2:$E$14,4,0)</f>
        <v>1</v>
      </c>
      <c r="J6" s="17" t="n">
        <f aca="false">VLOOKUP(F6,$A$2:$E$14,5,0)</f>
        <v>0</v>
      </c>
      <c r="K6" s="12" t="n">
        <f aca="false">O6+2*N6+4*M6+8*L6</f>
        <v>2</v>
      </c>
      <c r="L6" s="18" t="n">
        <f aca="false">IF(B6=G6,0,1)</f>
        <v>0</v>
      </c>
      <c r="M6" s="18" t="n">
        <f aca="false">IF(C6=H6,0,1)</f>
        <v>0</v>
      </c>
      <c r="N6" s="18" t="n">
        <f aca="false">IF(D6=I6,0,1)</f>
        <v>1</v>
      </c>
      <c r="O6" s="18" t="n">
        <f aca="false">IF(E6=J6,0,1)</f>
        <v>0</v>
      </c>
      <c r="P6" s="18" t="str">
        <f aca="false">IF(L6=0,"NOP","FLIP")</f>
        <v>NOP</v>
      </c>
      <c r="Q6" s="18" t="str">
        <f aca="false">IF(M6=0,"NOP","FLIP")</f>
        <v>NOP</v>
      </c>
      <c r="R6" s="18" t="str">
        <f aca="false">IF(N6=0,"NOP","FLIP")</f>
        <v>FLIP</v>
      </c>
      <c r="S6" s="18" t="str">
        <f aca="false">IF(O6=0,"NOP","FLIP")</f>
        <v>NOP</v>
      </c>
      <c r="T6" s="18" t="n">
        <v>3</v>
      </c>
      <c r="U6" s="0" t="n">
        <v>29</v>
      </c>
      <c r="V6" s="4" t="n">
        <v>5</v>
      </c>
      <c r="W6" s="5" t="n">
        <v>-4</v>
      </c>
      <c r="X6" s="6" t="n">
        <v>1</v>
      </c>
      <c r="Y6" s="1" t="n">
        <f aca="false">_xlfn.FLOOR.MATH(V6*A6+W6*T6+X6*$U$2+F6+K6)</f>
        <v>29</v>
      </c>
      <c r="Z6" s="18" t="n">
        <f aca="false">IF(Y6=U6,1,0)</f>
        <v>1</v>
      </c>
      <c r="AA6" s="1" t="n">
        <v>3</v>
      </c>
      <c r="AB6" s="7" t="n">
        <f aca="false">(A6-1)/(A6+1)</f>
        <v>0.6</v>
      </c>
      <c r="AC6" s="1" t="s">
        <v>25</v>
      </c>
    </row>
    <row r="7" customFormat="false" ht="17.35" hidden="false" customHeight="false" outlineLevel="0" collapsed="false">
      <c r="A7" s="8" t="n">
        <v>5</v>
      </c>
      <c r="B7" s="16" t="n">
        <v>0</v>
      </c>
      <c r="C7" s="16" t="n">
        <v>1</v>
      </c>
      <c r="D7" s="16" t="n">
        <v>0</v>
      </c>
      <c r="E7" s="16" t="n">
        <v>1</v>
      </c>
      <c r="F7" s="10" t="n">
        <v>1</v>
      </c>
      <c r="G7" s="17" t="n">
        <f aca="false">VLOOKUP(F7,$A$2:$E$14,2,0)</f>
        <v>0</v>
      </c>
      <c r="H7" s="17" t="n">
        <f aca="false">VLOOKUP(F7,$A$2:$E$14,3,0)</f>
        <v>0</v>
      </c>
      <c r="I7" s="17" t="n">
        <f aca="false">VLOOKUP(F7,$A$2:$E$14,4,0)</f>
        <v>0</v>
      </c>
      <c r="J7" s="17" t="n">
        <f aca="false">VLOOKUP(F7,$A$2:$E$14,5,0)</f>
        <v>1</v>
      </c>
      <c r="K7" s="12" t="n">
        <f aca="false">O7+2*N7+4*M7+8*L7</f>
        <v>4</v>
      </c>
      <c r="L7" s="18" t="n">
        <f aca="false">IF(B7=G7,0,1)</f>
        <v>0</v>
      </c>
      <c r="M7" s="18" t="n">
        <f aca="false">IF(C7=H7,0,1)</f>
        <v>1</v>
      </c>
      <c r="N7" s="18" t="n">
        <f aca="false">IF(D7=I7,0,1)</f>
        <v>0</v>
      </c>
      <c r="O7" s="18" t="n">
        <f aca="false">IF(E7=J7,0,1)</f>
        <v>0</v>
      </c>
      <c r="P7" s="18" t="str">
        <f aca="false">IF(L7=0,"NOP","FLIP")</f>
        <v>NOP</v>
      </c>
      <c r="Q7" s="18" t="str">
        <f aca="false">IF(M7=0,"NOP","FLIP")</f>
        <v>FLIP</v>
      </c>
      <c r="R7" s="18" t="str">
        <f aca="false">IF(N7=0,"NOP","FLIP")</f>
        <v>NOP</v>
      </c>
      <c r="S7" s="18" t="str">
        <f aca="false">IF(O7=0,"NOP","FLIP")</f>
        <v>NOP</v>
      </c>
      <c r="T7" s="18" t="n">
        <f aca="false">MOD(T6+T5,144)</f>
        <v>5</v>
      </c>
      <c r="U7" s="0" t="n">
        <v>31</v>
      </c>
      <c r="V7" s="4" t="n">
        <v>5</v>
      </c>
      <c r="W7" s="5" t="n">
        <v>0.2</v>
      </c>
      <c r="X7" s="6" t="n">
        <v>0</v>
      </c>
      <c r="Y7" s="1" t="n">
        <f aca="false">_xlfn.FLOOR.MATH(V7*A7+W7*T7+X7*$U$2+F7+K7)</f>
        <v>31</v>
      </c>
      <c r="Z7" s="18" t="n">
        <f aca="false">IF(Y7=U7,1,0)</f>
        <v>1</v>
      </c>
      <c r="AA7" s="1" t="n">
        <v>2</v>
      </c>
      <c r="AB7" s="7" t="n">
        <f aca="false">(A7-1)/(A7+1)</f>
        <v>0.666666666666667</v>
      </c>
      <c r="AC7" s="1" t="s">
        <v>25</v>
      </c>
    </row>
    <row r="8" customFormat="false" ht="17.35" hidden="false" customHeight="false" outlineLevel="0" collapsed="false">
      <c r="A8" s="8" t="n">
        <v>6</v>
      </c>
      <c r="B8" s="16" t="n">
        <v>0</v>
      </c>
      <c r="C8" s="16" t="n">
        <v>1</v>
      </c>
      <c r="D8" s="16" t="n">
        <v>1</v>
      </c>
      <c r="E8" s="16" t="n">
        <v>0</v>
      </c>
      <c r="F8" s="10" t="n">
        <v>9</v>
      </c>
      <c r="G8" s="17" t="n">
        <f aca="false">VLOOKUP(F8,$A$2:$E$14,2,0)</f>
        <v>1</v>
      </c>
      <c r="H8" s="17" t="n">
        <f aca="false">VLOOKUP(F8,$A$2:$E$14,3,0)</f>
        <v>0</v>
      </c>
      <c r="I8" s="17" t="n">
        <f aca="false">VLOOKUP(F8,$A$2:$E$14,4,0)</f>
        <v>0</v>
      </c>
      <c r="J8" s="17" t="n">
        <f aca="false">VLOOKUP(F8,$A$2:$E$14,5,0)</f>
        <v>1</v>
      </c>
      <c r="K8" s="12" t="n">
        <f aca="false">O8+2*N8+4*M8+8*L8</f>
        <v>15</v>
      </c>
      <c r="L8" s="18" t="n">
        <f aca="false">IF(B8=G8,0,1)</f>
        <v>1</v>
      </c>
      <c r="M8" s="18" t="n">
        <f aca="false">IF(C8=H8,0,1)</f>
        <v>1</v>
      </c>
      <c r="N8" s="18" t="n">
        <f aca="false">IF(D8=I8,0,1)</f>
        <v>1</v>
      </c>
      <c r="O8" s="18" t="n">
        <f aca="false">IF(E8=J8,0,1)</f>
        <v>1</v>
      </c>
      <c r="P8" s="18" t="str">
        <f aca="false">IF(L8=0,"NOP","FLIP")</f>
        <v>FLIP</v>
      </c>
      <c r="Q8" s="18" t="str">
        <f aca="false">IF(M8=0,"NOP","FLIP")</f>
        <v>FLIP</v>
      </c>
      <c r="R8" s="18" t="str">
        <f aca="false">IF(N8=0,"NOP","FLIP")</f>
        <v>FLIP</v>
      </c>
      <c r="S8" s="18" t="str">
        <f aca="false">IF(O8=0,"NOP","FLIP")</f>
        <v>FLIP</v>
      </c>
      <c r="T8" s="18" t="n">
        <f aca="false">MOD(T7+T6,144)</f>
        <v>8</v>
      </c>
      <c r="U8" s="0" t="n">
        <v>37</v>
      </c>
      <c r="V8" s="4" t="n">
        <v>0</v>
      </c>
      <c r="W8" s="5" t="n">
        <v>0</v>
      </c>
      <c r="X8" s="6" t="n">
        <v>1</v>
      </c>
      <c r="Y8" s="1" t="n">
        <f aca="false">_xlfn.FLOOR.MATH(V8*A8+W8*T8+X8*$U$2+F8+K8)</f>
        <v>37</v>
      </c>
      <c r="Z8" s="18" t="n">
        <f aca="false">IF(Y8=U8,1,0)</f>
        <v>1</v>
      </c>
      <c r="AA8" s="1" t="n">
        <v>1</v>
      </c>
      <c r="AB8" s="7" t="n">
        <f aca="false">(A8-1)/(A8+1)</f>
        <v>0.714285714285714</v>
      </c>
      <c r="AC8" s="1" t="s">
        <v>25</v>
      </c>
      <c r="AD8" s="1" t="n">
        <v>0</v>
      </c>
      <c r="AE8" s="1" t="n">
        <v>7</v>
      </c>
      <c r="AF8" s="1" t="n">
        <v>1</v>
      </c>
      <c r="AG8" s="1" t="n">
        <v>4</v>
      </c>
      <c r="AH8" s="1" t="n">
        <v>2</v>
      </c>
      <c r="AI8" s="1" t="n">
        <v>8</v>
      </c>
      <c r="AJ8" s="1" t="n">
        <v>5</v>
      </c>
      <c r="AK8" s="1" t="n">
        <v>7</v>
      </c>
      <c r="AL8" s="1" t="n">
        <v>1</v>
      </c>
      <c r="AM8" s="1" t="n">
        <v>4</v>
      </c>
    </row>
    <row r="9" customFormat="false" ht="17.35" hidden="false" customHeight="false" outlineLevel="0" collapsed="false">
      <c r="A9" s="8" t="n">
        <v>7</v>
      </c>
      <c r="B9" s="16" t="n">
        <v>0</v>
      </c>
      <c r="C9" s="16" t="n">
        <v>1</v>
      </c>
      <c r="D9" s="16" t="n">
        <v>1</v>
      </c>
      <c r="E9" s="16" t="n">
        <v>1</v>
      </c>
      <c r="F9" s="10" t="n">
        <v>4</v>
      </c>
      <c r="G9" s="17" t="n">
        <f aca="false">VLOOKUP(F9,$A$2:$E$14,2,0)</f>
        <v>0</v>
      </c>
      <c r="H9" s="17" t="n">
        <f aca="false">VLOOKUP(F9,$A$2:$E$14,3,0)</f>
        <v>1</v>
      </c>
      <c r="I9" s="17" t="n">
        <f aca="false">VLOOKUP(F9,$A$2:$E$14,4,0)</f>
        <v>0</v>
      </c>
      <c r="J9" s="17" t="n">
        <f aca="false">VLOOKUP(F9,$A$2:$E$14,5,0)</f>
        <v>0</v>
      </c>
      <c r="K9" s="12" t="n">
        <f aca="false">O9+2*N9+4*M9+8*L9</f>
        <v>3</v>
      </c>
      <c r="L9" s="18" t="n">
        <f aca="false">IF(B9=G9,0,1)</f>
        <v>0</v>
      </c>
      <c r="M9" s="18" t="n">
        <f aca="false">IF(C9=H9,0,1)</f>
        <v>0</v>
      </c>
      <c r="N9" s="18" t="n">
        <f aca="false">IF(D9=I9,0,1)</f>
        <v>1</v>
      </c>
      <c r="O9" s="18" t="n">
        <f aca="false">IF(E9=J9,0,1)</f>
        <v>1</v>
      </c>
      <c r="P9" s="18" t="str">
        <f aca="false">IF(L9=0,"NOP","FLIP")</f>
        <v>NOP</v>
      </c>
      <c r="Q9" s="18" t="str">
        <f aca="false">IF(M9=0,"NOP","FLIP")</f>
        <v>NOP</v>
      </c>
      <c r="R9" s="18" t="str">
        <f aca="false">IF(N9=0,"NOP","FLIP")</f>
        <v>FLIP</v>
      </c>
      <c r="S9" s="18" t="str">
        <f aca="false">IF(O9=0,"NOP","FLIP")</f>
        <v>FLIP</v>
      </c>
      <c r="T9" s="18" t="n">
        <f aca="false">MOD(T8+T7,144)</f>
        <v>13</v>
      </c>
      <c r="U9" s="0" t="n">
        <v>41</v>
      </c>
      <c r="V9" s="4" t="n">
        <v>5</v>
      </c>
      <c r="W9" s="5" t="n">
        <v>-0.01</v>
      </c>
      <c r="X9" s="6" t="n">
        <v>0</v>
      </c>
      <c r="Y9" s="1" t="n">
        <f aca="false">_xlfn.FLOOR.MATH(V9*A9+W9*T9+X9*$U$2+F9+K9)</f>
        <v>41</v>
      </c>
      <c r="Z9" s="18" t="n">
        <f aca="false">IF(Y9=U9,1,0)</f>
        <v>1</v>
      </c>
      <c r="AA9" s="1" t="n">
        <v>0</v>
      </c>
      <c r="AB9" s="7" t="n">
        <f aca="false">(A9-1)/(A9+1)</f>
        <v>0.75</v>
      </c>
      <c r="AC9" s="1" t="s">
        <v>25</v>
      </c>
    </row>
    <row r="10" customFormat="false" ht="17.35" hidden="false" customHeight="false" outlineLevel="0" collapsed="false">
      <c r="A10" s="8" t="n">
        <v>8</v>
      </c>
      <c r="B10" s="16" t="n">
        <v>1</v>
      </c>
      <c r="C10" s="16" t="n">
        <v>0</v>
      </c>
      <c r="D10" s="16" t="n">
        <v>0</v>
      </c>
      <c r="E10" s="16" t="n">
        <v>0</v>
      </c>
      <c r="F10" s="10" t="n">
        <v>12</v>
      </c>
      <c r="G10" s="17" t="n">
        <f aca="false">VLOOKUP(F10,$A$2:$E$14,2,0)</f>
        <v>1</v>
      </c>
      <c r="H10" s="17" t="n">
        <f aca="false">VLOOKUP(F10,$A$2:$E$14,3,0)</f>
        <v>1</v>
      </c>
      <c r="I10" s="17" t="n">
        <f aca="false">VLOOKUP(F10,$A$2:$E$14,4,0)</f>
        <v>0</v>
      </c>
      <c r="J10" s="17" t="n">
        <f aca="false">VLOOKUP(F10,$A$2:$E$14,5,0)</f>
        <v>0</v>
      </c>
      <c r="K10" s="12" t="n">
        <f aca="false">O10+2*N10+4*M10+8*L10</f>
        <v>4</v>
      </c>
      <c r="L10" s="18" t="n">
        <f aca="false">IF(B10=G10,0,1)</f>
        <v>0</v>
      </c>
      <c r="M10" s="18" t="n">
        <f aca="false">IF(C10=H10,0,1)</f>
        <v>1</v>
      </c>
      <c r="N10" s="18" t="n">
        <f aca="false">IF(D10=I10,0,1)</f>
        <v>0</v>
      </c>
      <c r="O10" s="18" t="n">
        <f aca="false">IF(E10=J10,0,1)</f>
        <v>0</v>
      </c>
      <c r="P10" s="18" t="str">
        <f aca="false">IF(L10=0,"NOP","FLIP")</f>
        <v>NOP</v>
      </c>
      <c r="Q10" s="18" t="str">
        <f aca="false">IF(M10=0,"NOP","FLIP")</f>
        <v>FLIP</v>
      </c>
      <c r="R10" s="18" t="str">
        <f aca="false">IF(N10=0,"NOP","FLIP")</f>
        <v>NOP</v>
      </c>
      <c r="S10" s="18" t="str">
        <f aca="false">IF(O10=0,"NOP","FLIP")</f>
        <v>NOP</v>
      </c>
      <c r="T10" s="18" t="n">
        <f aca="false">MOD(T9+T8,144)</f>
        <v>21</v>
      </c>
      <c r="U10" s="0" t="n">
        <v>43</v>
      </c>
      <c r="V10" s="4" t="n">
        <v>2</v>
      </c>
      <c r="W10" s="5" t="n">
        <v>-0.05</v>
      </c>
      <c r="X10" s="6" t="n">
        <v>1</v>
      </c>
      <c r="Y10" s="1" t="n">
        <f aca="false">_xlfn.FLOOR.MATH(V10*A10+W10*T10+X10*$U$2+F10+K10)</f>
        <v>43</v>
      </c>
      <c r="Z10" s="18" t="n">
        <f aca="false">IF(Y10=U10,1,0)</f>
        <v>1</v>
      </c>
      <c r="AA10" s="1" t="n">
        <v>-13</v>
      </c>
      <c r="AB10" s="7" t="n">
        <f aca="false">(A10-1)/(A10+1)</f>
        <v>0.777777777777778</v>
      </c>
      <c r="AC10" s="1" t="s">
        <v>25</v>
      </c>
    </row>
    <row r="11" customFormat="false" ht="17.35" hidden="false" customHeight="false" outlineLevel="0" collapsed="false">
      <c r="A11" s="8" t="n">
        <v>9</v>
      </c>
      <c r="B11" s="16" t="n">
        <v>1</v>
      </c>
      <c r="C11" s="16" t="n">
        <v>0</v>
      </c>
      <c r="D11" s="16" t="n">
        <v>0</v>
      </c>
      <c r="E11" s="16" t="n">
        <v>1</v>
      </c>
      <c r="F11" s="10" t="n">
        <v>7</v>
      </c>
      <c r="G11" s="17" t="n">
        <f aca="false">VLOOKUP(F11,$A$2:$E$14,2,0)</f>
        <v>0</v>
      </c>
      <c r="H11" s="17" t="n">
        <f aca="false">VLOOKUP(F11,$A$2:$E$14,3,0)</f>
        <v>1</v>
      </c>
      <c r="I11" s="17" t="n">
        <f aca="false">VLOOKUP(F11,$A$2:$E$14,4,0)</f>
        <v>1</v>
      </c>
      <c r="J11" s="17" t="n">
        <f aca="false">VLOOKUP(F11,$A$2:$E$14,5,0)</f>
        <v>1</v>
      </c>
      <c r="K11" s="12" t="n">
        <f aca="false">O11+2*N11+4*M11+8*L11</f>
        <v>14</v>
      </c>
      <c r="L11" s="18" t="n">
        <f aca="false">IF(B11=G11,0,1)</f>
        <v>1</v>
      </c>
      <c r="M11" s="18" t="n">
        <f aca="false">IF(C11=H11,0,1)</f>
        <v>1</v>
      </c>
      <c r="N11" s="18" t="n">
        <f aca="false">IF(D11=I11,0,1)</f>
        <v>1</v>
      </c>
      <c r="O11" s="18" t="n">
        <f aca="false">IF(E11=J11,0,1)</f>
        <v>0</v>
      </c>
      <c r="P11" s="18" t="str">
        <f aca="false">IF(L11=0,"NOP","FLIP")</f>
        <v>FLIP</v>
      </c>
      <c r="Q11" s="18" t="str">
        <f aca="false">IF(M11=0,"NOP","FLIP")</f>
        <v>FLIP</v>
      </c>
      <c r="R11" s="18" t="str">
        <f aca="false">IF(N11=0,"NOP","FLIP")</f>
        <v>FLIP</v>
      </c>
      <c r="S11" s="18" t="str">
        <f aca="false">IF(O11=0,"NOP","FLIP")</f>
        <v>NOP</v>
      </c>
      <c r="T11" s="18" t="n">
        <f aca="false">MOD(T10+T9,144)</f>
        <v>34</v>
      </c>
      <c r="U11" s="0" t="n">
        <v>47</v>
      </c>
      <c r="V11" s="4" t="n">
        <v>3</v>
      </c>
      <c r="W11" s="5" t="n">
        <v>-0.01</v>
      </c>
      <c r="X11" s="6" t="n">
        <v>0</v>
      </c>
      <c r="Y11" s="1" t="n">
        <f aca="false">_xlfn.FLOOR.MATH(V11*A11+W11*T11+X11*$U$2+F11+K11)</f>
        <v>47</v>
      </c>
      <c r="Z11" s="18" t="n">
        <f aca="false">IF(Y11=U11,1,0)</f>
        <v>1</v>
      </c>
      <c r="AA11" s="1" t="n">
        <v>-11</v>
      </c>
      <c r="AB11" s="7" t="n">
        <f aca="false">(A11-1)/(A11+1)</f>
        <v>0.8</v>
      </c>
      <c r="AC11" s="1" t="s">
        <v>25</v>
      </c>
    </row>
    <row r="12" customFormat="false" ht="17.35" hidden="false" customHeight="false" outlineLevel="0" collapsed="false">
      <c r="A12" s="8" t="n">
        <v>10</v>
      </c>
      <c r="B12" s="16" t="n">
        <v>1</v>
      </c>
      <c r="C12" s="16" t="n">
        <v>0</v>
      </c>
      <c r="D12" s="16" t="n">
        <v>1</v>
      </c>
      <c r="E12" s="16" t="n">
        <v>0</v>
      </c>
      <c r="F12" s="10" t="n">
        <v>2</v>
      </c>
      <c r="G12" s="17" t="n">
        <f aca="false">VLOOKUP(F12,$A$2:$E$14,2,0)</f>
        <v>0</v>
      </c>
      <c r="H12" s="17" t="n">
        <f aca="false">VLOOKUP(F12,$A$2:$E$14,3,0)</f>
        <v>0</v>
      </c>
      <c r="I12" s="17" t="n">
        <f aca="false">VLOOKUP(F12,$A$2:$E$14,4,0)</f>
        <v>1</v>
      </c>
      <c r="J12" s="17" t="n">
        <f aca="false">VLOOKUP(F12,$A$2:$E$14,5,0)</f>
        <v>0</v>
      </c>
      <c r="K12" s="12" t="n">
        <f aca="false">O12+2*N12+4*M12+8*L12</f>
        <v>8</v>
      </c>
      <c r="L12" s="18" t="n">
        <f aca="false">IF(B12=G12,0,1)</f>
        <v>1</v>
      </c>
      <c r="M12" s="18" t="n">
        <f aca="false">IF(C12=H12,0,1)</f>
        <v>0</v>
      </c>
      <c r="N12" s="18" t="n">
        <f aca="false">IF(D12=I12,0,1)</f>
        <v>0</v>
      </c>
      <c r="O12" s="18" t="n">
        <f aca="false">IF(E12=J12,0,1)</f>
        <v>0</v>
      </c>
      <c r="P12" s="18" t="str">
        <f aca="false">IF(L12=0,"NOP","FLIP")</f>
        <v>FLIP</v>
      </c>
      <c r="Q12" s="18" t="str">
        <f aca="false">IF(M12=0,"NOP","FLIP")</f>
        <v>NOP</v>
      </c>
      <c r="R12" s="18" t="str">
        <f aca="false">IF(N12=0,"NOP","FLIP")</f>
        <v>NOP</v>
      </c>
      <c r="S12" s="18" t="str">
        <f aca="false">IF(O12=0,"NOP","FLIP")</f>
        <v>NOP</v>
      </c>
      <c r="T12" s="18" t="n">
        <f aca="false">MOD(T11+T10,144)</f>
        <v>55</v>
      </c>
      <c r="U12" s="0" t="n">
        <v>53</v>
      </c>
      <c r="V12" s="4" t="n">
        <v>3</v>
      </c>
      <c r="W12" s="5" t="n">
        <v>0</v>
      </c>
      <c r="X12" s="6" t="n">
        <v>1</v>
      </c>
      <c r="Y12" s="1" t="n">
        <f aca="false">_xlfn.FLOOR.MATH(V12*A12+W12*T12+X12*$U$2+F12+K12)</f>
        <v>53</v>
      </c>
      <c r="Z12" s="18" t="n">
        <f aca="false">IF(Y12=U12,1,0)</f>
        <v>1</v>
      </c>
      <c r="AA12" s="1" t="n">
        <v>-7</v>
      </c>
      <c r="AB12" s="7" t="n">
        <f aca="false">(A12-1)/(A12+1)</f>
        <v>0.818181818181818</v>
      </c>
      <c r="AC12" s="1" t="s">
        <v>25</v>
      </c>
    </row>
    <row r="13" customFormat="false" ht="17.35" hidden="false" customHeight="false" outlineLevel="0" collapsed="false">
      <c r="A13" s="8" t="n">
        <v>11</v>
      </c>
      <c r="B13" s="16" t="n">
        <v>1</v>
      </c>
      <c r="C13" s="16" t="n">
        <v>0</v>
      </c>
      <c r="D13" s="16" t="n">
        <v>1</v>
      </c>
      <c r="E13" s="16" t="n">
        <v>1</v>
      </c>
      <c r="F13" s="10" t="n">
        <v>10</v>
      </c>
      <c r="G13" s="17" t="n">
        <f aca="false">VLOOKUP(F13,$A$2:$E$14,2,0)</f>
        <v>1</v>
      </c>
      <c r="H13" s="17" t="n">
        <f aca="false">VLOOKUP(F13,$A$2:$E$14,3,0)</f>
        <v>0</v>
      </c>
      <c r="I13" s="17" t="n">
        <f aca="false">VLOOKUP(F13,$A$2:$E$14,4,0)</f>
        <v>1</v>
      </c>
      <c r="J13" s="17" t="n">
        <f aca="false">VLOOKUP(F13,$A$2:$E$14,5,0)</f>
        <v>0</v>
      </c>
      <c r="K13" s="12" t="n">
        <f aca="false">O13+2*N13+4*M13+8*L13</f>
        <v>1</v>
      </c>
      <c r="L13" s="18" t="n">
        <f aca="false">IF(B13=G13,0,1)</f>
        <v>0</v>
      </c>
      <c r="M13" s="18" t="n">
        <f aca="false">IF(C13=H13,0,1)</f>
        <v>0</v>
      </c>
      <c r="N13" s="18" t="n">
        <f aca="false">IF(D13=I13,0,1)</f>
        <v>0</v>
      </c>
      <c r="O13" s="18" t="n">
        <f aca="false">IF(E13=J13,0,1)</f>
        <v>1</v>
      </c>
      <c r="P13" s="18" t="str">
        <f aca="false">IF(L13=0,"NOP","FLIP")</f>
        <v>NOP</v>
      </c>
      <c r="Q13" s="18" t="str">
        <f aca="false">IF(M13=0,"NOP","FLIP")</f>
        <v>NOP</v>
      </c>
      <c r="R13" s="18" t="str">
        <f aca="false">IF(N13=0,"NOP","FLIP")</f>
        <v>NOP</v>
      </c>
      <c r="S13" s="18" t="str">
        <f aca="false">IF(O13=0,"NOP","FLIP")</f>
        <v>FLIP</v>
      </c>
      <c r="T13" s="18" t="n">
        <f aca="false">MOD(T12+T11,144)</f>
        <v>89</v>
      </c>
      <c r="U13" s="0" t="n">
        <v>59</v>
      </c>
      <c r="V13" s="4" t="n">
        <v>4</v>
      </c>
      <c r="W13" s="5" t="n">
        <v>0.05</v>
      </c>
      <c r="X13" s="6" t="n">
        <v>0</v>
      </c>
      <c r="Y13" s="1" t="n">
        <f aca="false">_xlfn.FLOOR.MATH(V13*A13+W13*T13+X13*$U$2+F13+K13)</f>
        <v>59</v>
      </c>
      <c r="Z13" s="18" t="n">
        <f aca="false">IF(Y13=U13,1,0)</f>
        <v>1</v>
      </c>
      <c r="AA13" s="1" t="n">
        <v>-5</v>
      </c>
      <c r="AB13" s="7" t="n">
        <f aca="false">(A13-1)/(A13+1)</f>
        <v>0.833333333333333</v>
      </c>
      <c r="AC13" s="1" t="s">
        <v>25</v>
      </c>
    </row>
    <row r="14" s="3" customFormat="true" ht="17.35" hidden="false" customHeight="false" outlineLevel="0" collapsed="false">
      <c r="A14" s="3" t="n">
        <v>12</v>
      </c>
      <c r="B14" s="22" t="n">
        <v>1</v>
      </c>
      <c r="C14" s="22" t="n">
        <v>1</v>
      </c>
      <c r="D14" s="22" t="n">
        <v>0</v>
      </c>
      <c r="E14" s="22" t="n">
        <v>0</v>
      </c>
      <c r="F14" s="23" t="n">
        <v>5</v>
      </c>
      <c r="G14" s="22" t="n">
        <f aca="false">VLOOKUP(F14,$A$2:$E$14,2,0)</f>
        <v>0</v>
      </c>
      <c r="H14" s="22" t="n">
        <f aca="false">VLOOKUP(F14,$A$2:$E$14,3,0)</f>
        <v>1</v>
      </c>
      <c r="I14" s="22" t="n">
        <f aca="false">VLOOKUP(F14,$A$2:$E$14,4,0)</f>
        <v>0</v>
      </c>
      <c r="J14" s="22" t="n">
        <f aca="false">VLOOKUP(F14,$A$2:$E$14,5,0)</f>
        <v>1</v>
      </c>
      <c r="K14" s="24" t="n">
        <f aca="false">O14+2*N14+4*M14+8*L14</f>
        <v>9</v>
      </c>
      <c r="L14" s="25" t="n">
        <f aca="false">IF(B14=G14,0,1)</f>
        <v>1</v>
      </c>
      <c r="M14" s="25" t="n">
        <f aca="false">IF(C14=H14,0,1)</f>
        <v>0</v>
      </c>
      <c r="N14" s="25" t="n">
        <f aca="false">IF(D14=I14,0,1)</f>
        <v>0</v>
      </c>
      <c r="O14" s="25" t="n">
        <f aca="false">IF(E14=J14,0,1)</f>
        <v>1</v>
      </c>
      <c r="P14" s="25" t="str">
        <f aca="false">IF(L14=0,"NOP","FLIP")</f>
        <v>FLIP</v>
      </c>
      <c r="Q14" s="25" t="str">
        <f aca="false">IF(M14=0,"NOP","FLIP")</f>
        <v>NOP</v>
      </c>
      <c r="R14" s="25" t="str">
        <f aca="false">IF(N14=0,"NOP","FLIP")</f>
        <v>NOP</v>
      </c>
      <c r="S14" s="25" t="str">
        <f aca="false">IF(O14=0,"NOP","FLIP")</f>
        <v>FLIP</v>
      </c>
      <c r="T14" s="18" t="n">
        <f aca="false">MOD(T13+T12,144)+144</f>
        <v>144</v>
      </c>
      <c r="U14" s="0" t="n">
        <v>61</v>
      </c>
      <c r="V14" s="4" t="n">
        <v>3</v>
      </c>
      <c r="W14" s="26" t="n">
        <v>-0.01</v>
      </c>
      <c r="X14" s="6" t="n">
        <v>1</v>
      </c>
      <c r="Y14" s="3" t="n">
        <f aca="false">_xlfn.FLOOR.MATH(V14*A14+W14*T14+X14*$U$2+F14+K14)</f>
        <v>61</v>
      </c>
      <c r="Z14" s="25" t="n">
        <f aca="false">IF(Y14=U14,1,0)</f>
        <v>1</v>
      </c>
      <c r="AA14" s="3" t="n">
        <v>-3</v>
      </c>
      <c r="AB14" s="27" t="n">
        <f aca="false">(A14-1)/(A14+1)</f>
        <v>0.846153846153846</v>
      </c>
      <c r="AC14" s="3" t="s">
        <v>25</v>
      </c>
      <c r="AMJ14" s="1"/>
    </row>
    <row r="15" customFormat="false" ht="17.35" hidden="false" customHeight="false" outlineLevel="0" collapsed="false">
      <c r="A15" s="8" t="n">
        <v>13</v>
      </c>
      <c r="B15" s="16" t="n">
        <v>0</v>
      </c>
      <c r="C15" s="16" t="n">
        <v>0</v>
      </c>
      <c r="D15" s="16" t="n">
        <v>0</v>
      </c>
      <c r="E15" s="16" t="n">
        <v>0</v>
      </c>
      <c r="F15" s="10" t="n">
        <v>0</v>
      </c>
      <c r="G15" s="17" t="n">
        <f aca="false">VLOOKUP(F15,$A$2:$E$14,2,0)</f>
        <v>0</v>
      </c>
      <c r="H15" s="17" t="n">
        <f aca="false">VLOOKUP(F15,$A$2:$E$14,3,0)</f>
        <v>0</v>
      </c>
      <c r="I15" s="17" t="n">
        <f aca="false">VLOOKUP(F15,$A$2:$E$14,4,0)</f>
        <v>0</v>
      </c>
      <c r="J15" s="17" t="n">
        <f aca="false">VLOOKUP(F15,$A$2:$E$14,5,0)</f>
        <v>0</v>
      </c>
      <c r="K15" s="12" t="n">
        <f aca="false">O15+2*N15+4*M15+8*L15</f>
        <v>0</v>
      </c>
      <c r="L15" s="18" t="n">
        <f aca="false">IF(B15=G15,0,1)</f>
        <v>0</v>
      </c>
      <c r="M15" s="18" t="n">
        <f aca="false">IF(C15=H15,0,1)</f>
        <v>0</v>
      </c>
      <c r="N15" s="18" t="n">
        <f aca="false">IF(D15=I15,0,1)</f>
        <v>0</v>
      </c>
      <c r="O15" s="18" t="n">
        <f aca="false">IF(E15=J15,0,1)</f>
        <v>0</v>
      </c>
      <c r="P15" s="18" t="str">
        <f aca="false">IF(L15=0,"NOP","FLIP")</f>
        <v>NOP</v>
      </c>
      <c r="Q15" s="18" t="str">
        <f aca="false">IF(M15=0,"NOP","FLIP")</f>
        <v>NOP</v>
      </c>
      <c r="R15" s="18" t="str">
        <f aca="false">IF(N15=0,"NOP","FLIP")</f>
        <v>NOP</v>
      </c>
      <c r="S15" s="18" t="str">
        <f aca="false">IF(O15=0,"NOP","FLIP")</f>
        <v>NOP</v>
      </c>
      <c r="T15" s="18" t="n">
        <f aca="false">T13+T14</f>
        <v>233</v>
      </c>
      <c r="U15" s="0" t="n">
        <v>67</v>
      </c>
      <c r="V15" s="4" t="n">
        <v>5</v>
      </c>
      <c r="W15" s="5" t="n">
        <v>0.01</v>
      </c>
      <c r="X15" s="6" t="n">
        <v>0</v>
      </c>
      <c r="Y15" s="3" t="n">
        <f aca="false">_xlfn.FLOOR.MATH(V15*A15+W15*T15+X15*$U$2+F15+K15)</f>
        <v>67</v>
      </c>
      <c r="Z15" s="25" t="n">
        <f aca="false">IF(Y15=U15,1,0)</f>
        <v>1</v>
      </c>
      <c r="AA15" s="1" t="n">
        <v>13</v>
      </c>
      <c r="AB15" s="27" t="n">
        <f aca="false">(A15-1)/(A15+1)</f>
        <v>0.857142857142857</v>
      </c>
      <c r="AC15" s="3" t="s">
        <v>25</v>
      </c>
    </row>
    <row r="16" customFormat="false" ht="17.35" hidden="false" customHeight="false" outlineLevel="0" collapsed="false">
      <c r="A16" s="8" t="n">
        <v>14</v>
      </c>
      <c r="B16" s="16" t="n">
        <v>0</v>
      </c>
      <c r="C16" s="16" t="n">
        <v>0</v>
      </c>
      <c r="D16" s="16" t="n">
        <v>0</v>
      </c>
      <c r="E16" s="16" t="n">
        <v>1</v>
      </c>
      <c r="F16" s="10" t="n">
        <v>8</v>
      </c>
      <c r="G16" s="17" t="n">
        <f aca="false">VLOOKUP(F16,$A$2:$E$14,2,0)</f>
        <v>1</v>
      </c>
      <c r="H16" s="17" t="n">
        <f aca="false">VLOOKUP(F16,$A$2:$E$14,3,0)</f>
        <v>0</v>
      </c>
      <c r="I16" s="17" t="n">
        <f aca="false">VLOOKUP(F16,$A$2:$E$14,4,0)</f>
        <v>0</v>
      </c>
      <c r="J16" s="17" t="n">
        <f aca="false">VLOOKUP(F16,$A$2:$E$14,5,0)</f>
        <v>0</v>
      </c>
      <c r="K16" s="12" t="n">
        <f aca="false">O16+2*N16+4*M16+8*L16</f>
        <v>9</v>
      </c>
      <c r="L16" s="18" t="n">
        <f aca="false">IF(B16=G16,0,1)</f>
        <v>1</v>
      </c>
      <c r="M16" s="18" t="n">
        <f aca="false">IF(C16=H16,0,1)</f>
        <v>0</v>
      </c>
      <c r="N16" s="18" t="n">
        <f aca="false">IF(D16=I16,0,1)</f>
        <v>0</v>
      </c>
      <c r="O16" s="18" t="n">
        <f aca="false">IF(E16=J16,0,1)</f>
        <v>1</v>
      </c>
      <c r="P16" s="18" t="str">
        <f aca="false">IF(L16=0,"NOP","FLIP")</f>
        <v>FLIP</v>
      </c>
      <c r="Q16" s="18" t="str">
        <f aca="false">IF(M16=0,"NOP","FLIP")</f>
        <v>NOP</v>
      </c>
      <c r="R16" s="18" t="str">
        <f aca="false">IF(N16=0,"NOP","FLIP")</f>
        <v>NOP</v>
      </c>
      <c r="S16" s="18" t="str">
        <f aca="false">IF(O16=0,"NOP","FLIP")</f>
        <v>FLIP</v>
      </c>
      <c r="T16" s="18" t="n">
        <f aca="false">T14+T15</f>
        <v>377</v>
      </c>
      <c r="U16" s="0" t="n">
        <v>71</v>
      </c>
      <c r="V16" s="4" t="n">
        <v>3</v>
      </c>
      <c r="W16" s="5" t="n">
        <v>-1E-012</v>
      </c>
      <c r="X16" s="21" t="n">
        <v>1</v>
      </c>
      <c r="Y16" s="3" t="n">
        <f aca="false">_xlfn.FLOOR.MATH(V16*A16+W16*T16+X16*$U$2+F16+K16)</f>
        <v>71</v>
      </c>
      <c r="Z16" s="25" t="n">
        <f aca="false">IF(Y16=U16,1,0)</f>
        <v>1</v>
      </c>
      <c r="AA16" s="1" t="n">
        <v>11</v>
      </c>
      <c r="AB16" s="27" t="n">
        <f aca="false">(A16-1)/(A16+1)</f>
        <v>0.866666666666667</v>
      </c>
      <c r="AC16" s="3" t="s">
        <v>25</v>
      </c>
    </row>
    <row r="17" customFormat="false" ht="17.35" hidden="false" customHeight="false" outlineLevel="0" collapsed="false">
      <c r="A17" s="8" t="n">
        <v>15</v>
      </c>
      <c r="B17" s="16" t="n">
        <v>0</v>
      </c>
      <c r="C17" s="16" t="n">
        <v>0</v>
      </c>
      <c r="D17" s="16" t="n">
        <v>1</v>
      </c>
      <c r="E17" s="16" t="n">
        <v>0</v>
      </c>
      <c r="F17" s="10" t="n">
        <v>3</v>
      </c>
      <c r="G17" s="17" t="n">
        <f aca="false">VLOOKUP(F17,$A$2:$E$14,2,0)</f>
        <v>0</v>
      </c>
      <c r="H17" s="17" t="n">
        <f aca="false">VLOOKUP(F17,$A$2:$E$14,3,0)</f>
        <v>0</v>
      </c>
      <c r="I17" s="17" t="n">
        <f aca="false">VLOOKUP(F17,$A$2:$E$14,4,0)</f>
        <v>1</v>
      </c>
      <c r="J17" s="17" t="n">
        <f aca="false">VLOOKUP(F17,$A$2:$E$14,5,0)</f>
        <v>1</v>
      </c>
      <c r="K17" s="12" t="n">
        <f aca="false">O17+2*N17+4*M17+8*L17</f>
        <v>1</v>
      </c>
      <c r="L17" s="18" t="n">
        <f aca="false">IF(B17=G17,0,1)</f>
        <v>0</v>
      </c>
      <c r="M17" s="18" t="n">
        <f aca="false">IF(C17=H17,0,1)</f>
        <v>0</v>
      </c>
      <c r="N17" s="18" t="n">
        <f aca="false">IF(D17=I17,0,1)</f>
        <v>0</v>
      </c>
      <c r="O17" s="18" t="n">
        <f aca="false">IF(E17=J17,0,1)</f>
        <v>1</v>
      </c>
      <c r="P17" s="18" t="str">
        <f aca="false">IF(L17=0,"NOP","FLIP")</f>
        <v>NOP</v>
      </c>
      <c r="Q17" s="18" t="str">
        <f aca="false">IF(M17=0,"NOP","FLIP")</f>
        <v>NOP</v>
      </c>
      <c r="R17" s="18" t="str">
        <f aca="false">IF(N17=0,"NOP","FLIP")</f>
        <v>NOP</v>
      </c>
      <c r="S17" s="18" t="str">
        <f aca="false">IF(O17=0,"NOP","FLIP")</f>
        <v>FLIP</v>
      </c>
      <c r="T17" s="18" t="n">
        <f aca="false">T15+T16</f>
        <v>610</v>
      </c>
      <c r="U17" s="0" t="n">
        <v>73</v>
      </c>
      <c r="V17" s="4" t="n">
        <v>5</v>
      </c>
      <c r="W17" s="5" t="n">
        <v>-0.009</v>
      </c>
      <c r="X17" s="6" t="n">
        <v>0</v>
      </c>
      <c r="Y17" s="3" t="n">
        <f aca="false">_xlfn.FLOOR.MATH(V17*A17+W17*T17+X17*$U$2+F17+K17)</f>
        <v>73</v>
      </c>
      <c r="Z17" s="25" t="n">
        <f aca="false">IF(Y17=U17,1,0)</f>
        <v>1</v>
      </c>
      <c r="AA17" s="1" t="n">
        <v>7</v>
      </c>
      <c r="AB17" s="27" t="n">
        <f aca="false">(A17-1)/(A17+1)</f>
        <v>0.875</v>
      </c>
      <c r="AC17" s="3" t="s">
        <v>25</v>
      </c>
    </row>
    <row r="18" customFormat="false" ht="17.35" hidden="false" customHeight="false" outlineLevel="0" collapsed="false">
      <c r="A18" s="8" t="n">
        <v>16</v>
      </c>
      <c r="B18" s="16" t="n">
        <v>0</v>
      </c>
      <c r="C18" s="16" t="n">
        <v>0</v>
      </c>
      <c r="D18" s="16" t="n">
        <v>1</v>
      </c>
      <c r="E18" s="16" t="n">
        <v>1</v>
      </c>
      <c r="F18" s="10" t="n">
        <v>11</v>
      </c>
      <c r="G18" s="17" t="n">
        <f aca="false">VLOOKUP(F18,$A$2:$E$14,2,0)</f>
        <v>1</v>
      </c>
      <c r="H18" s="17" t="n">
        <f aca="false">VLOOKUP(F18,$A$2:$E$14,3,0)</f>
        <v>0</v>
      </c>
      <c r="I18" s="17" t="n">
        <f aca="false">VLOOKUP(F18,$A$2:$E$14,4,0)</f>
        <v>1</v>
      </c>
      <c r="J18" s="17" t="n">
        <f aca="false">VLOOKUP(F18,$A$2:$E$14,5,0)</f>
        <v>1</v>
      </c>
      <c r="K18" s="12" t="n">
        <f aca="false">O18+2*N18+4*M18+8*L18</f>
        <v>8</v>
      </c>
      <c r="L18" s="18" t="n">
        <f aca="false">IF(B18=G18,0,1)</f>
        <v>1</v>
      </c>
      <c r="M18" s="18" t="n">
        <f aca="false">IF(C18=H18,0,1)</f>
        <v>0</v>
      </c>
      <c r="N18" s="18" t="n">
        <f aca="false">IF(D18=I18,0,1)</f>
        <v>0</v>
      </c>
      <c r="O18" s="18" t="n">
        <f aca="false">IF(E18=J18,0,1)</f>
        <v>0</v>
      </c>
      <c r="P18" s="18" t="str">
        <f aca="false">IF(L18=0,"NOP","FLIP")</f>
        <v>FLIP</v>
      </c>
      <c r="Q18" s="18" t="str">
        <f aca="false">IF(M18=0,"NOP","FLIP")</f>
        <v>NOP</v>
      </c>
      <c r="R18" s="18" t="str">
        <f aca="false">IF(N18=0,"NOP","FLIP")</f>
        <v>NOP</v>
      </c>
      <c r="S18" s="18" t="str">
        <f aca="false">IF(O18=0,"NOP","FLIP")</f>
        <v>NOP</v>
      </c>
      <c r="T18" s="18" t="n">
        <f aca="false">T16+T17</f>
        <v>987</v>
      </c>
      <c r="U18" s="0" t="n">
        <v>79</v>
      </c>
      <c r="V18" s="4" t="n">
        <v>3</v>
      </c>
      <c r="W18" s="5" t="n">
        <v>-0.001</v>
      </c>
      <c r="X18" s="6" t="n">
        <v>1</v>
      </c>
      <c r="Y18" s="3" t="n">
        <f aca="false">_xlfn.FLOOR.MATH(V18*A18+W18*T18+X18*$U$2+F18+K18)</f>
        <v>79</v>
      </c>
      <c r="Z18" s="25" t="n">
        <f aca="false">IF(Y18=U18,1,0)</f>
        <v>1</v>
      </c>
      <c r="AA18" s="1" t="n">
        <v>5</v>
      </c>
      <c r="AB18" s="27" t="n">
        <f aca="false">(A18-1)/(A18+1)</f>
        <v>0.882352941176471</v>
      </c>
      <c r="AC18" s="3" t="s">
        <v>25</v>
      </c>
      <c r="AE18" s="1" t="n">
        <v>0</v>
      </c>
      <c r="AF18" s="1" t="n">
        <v>9</v>
      </c>
      <c r="AG18" s="1" t="n">
        <v>1</v>
      </c>
      <c r="AH18" s="1" t="n">
        <v>8</v>
      </c>
      <c r="AI18" s="1" t="n">
        <v>2</v>
      </c>
      <c r="AJ18" s="1" t="n">
        <v>4</v>
      </c>
      <c r="AK18" s="1" t="n">
        <v>15</v>
      </c>
      <c r="AL18" s="1" t="n">
        <v>3</v>
      </c>
      <c r="AM18" s="1" t="n">
        <v>4</v>
      </c>
      <c r="AN18" s="1" t="n">
        <v>14</v>
      </c>
      <c r="AO18" s="1" t="n">
        <v>8</v>
      </c>
      <c r="AP18" s="1" t="n">
        <v>1</v>
      </c>
      <c r="AQ18" s="1" t="n">
        <v>9</v>
      </c>
    </row>
    <row r="19" customFormat="false" ht="17.35" hidden="false" customHeight="false" outlineLevel="0" collapsed="false">
      <c r="A19" s="8" t="n">
        <v>17</v>
      </c>
      <c r="B19" s="16" t="n">
        <v>0</v>
      </c>
      <c r="C19" s="16" t="n">
        <v>1</v>
      </c>
      <c r="D19" s="16" t="n">
        <v>0</v>
      </c>
      <c r="E19" s="16" t="n">
        <v>0</v>
      </c>
      <c r="F19" s="10" t="n">
        <v>6</v>
      </c>
      <c r="G19" s="17" t="n">
        <f aca="false">VLOOKUP(F19,$A$2:$E$14,2,0)</f>
        <v>0</v>
      </c>
      <c r="H19" s="17" t="n">
        <f aca="false">VLOOKUP(F19,$A$2:$E$14,3,0)</f>
        <v>1</v>
      </c>
      <c r="I19" s="17" t="n">
        <f aca="false">VLOOKUP(F19,$A$2:$E$14,4,0)</f>
        <v>1</v>
      </c>
      <c r="J19" s="17" t="n">
        <f aca="false">VLOOKUP(F19,$A$2:$E$14,5,0)</f>
        <v>0</v>
      </c>
      <c r="K19" s="12" t="n">
        <f aca="false">O19+2*N19+4*M19+8*L19</f>
        <v>2</v>
      </c>
      <c r="L19" s="18" t="n">
        <f aca="false">IF(B19=G19,0,1)</f>
        <v>0</v>
      </c>
      <c r="M19" s="18" t="n">
        <f aca="false">IF(C19=H19,0,1)</f>
        <v>0</v>
      </c>
      <c r="N19" s="18" t="n">
        <f aca="false">IF(D19=I19,0,1)</f>
        <v>1</v>
      </c>
      <c r="O19" s="18" t="n">
        <f aca="false">IF(E19=J19,0,1)</f>
        <v>0</v>
      </c>
      <c r="P19" s="18" t="str">
        <f aca="false">IF(L19=0,"NOP","FLIP")</f>
        <v>NOP</v>
      </c>
      <c r="Q19" s="18" t="str">
        <f aca="false">IF(M19=0,"NOP","FLIP")</f>
        <v>NOP</v>
      </c>
      <c r="R19" s="18" t="str">
        <f aca="false">IF(N19=0,"NOP","FLIP")</f>
        <v>FLIP</v>
      </c>
      <c r="S19" s="18" t="str">
        <f aca="false">IF(O19=0,"NOP","FLIP")</f>
        <v>NOP</v>
      </c>
      <c r="T19" s="18" t="n">
        <f aca="false">T17+T18</f>
        <v>1597</v>
      </c>
      <c r="U19" s="0" t="n">
        <v>83</v>
      </c>
      <c r="V19" s="28" t="n">
        <v>4</v>
      </c>
      <c r="W19" s="29" t="n">
        <v>0.005</v>
      </c>
      <c r="X19" s="6" t="n">
        <v>0</v>
      </c>
      <c r="Y19" s="3" t="n">
        <f aca="false">_xlfn.FLOOR.MATH(V19*A19+W19*T19+X19*$U$2+F19+K19)</f>
        <v>83</v>
      </c>
      <c r="Z19" s="25" t="n">
        <f aca="false">IF(Y19=U19,1,0)</f>
        <v>1</v>
      </c>
      <c r="AA19" s="1" t="n">
        <v>3</v>
      </c>
      <c r="AB19" s="27" t="n">
        <f aca="false">(A19-1)/(A19+1)</f>
        <v>0.888888888888889</v>
      </c>
      <c r="AC19" s="3" t="s">
        <v>25</v>
      </c>
    </row>
    <row r="20" customFormat="false" ht="17.35" hidden="false" customHeight="false" outlineLevel="0" collapsed="false">
      <c r="A20" s="8" t="n">
        <v>18</v>
      </c>
      <c r="B20" s="16" t="n">
        <v>0</v>
      </c>
      <c r="C20" s="16" t="n">
        <v>1</v>
      </c>
      <c r="D20" s="16" t="n">
        <v>0</v>
      </c>
      <c r="E20" s="16" t="n">
        <v>1</v>
      </c>
      <c r="F20" s="10" t="n">
        <v>1</v>
      </c>
      <c r="G20" s="17" t="n">
        <f aca="false">VLOOKUP(F20,$A$2:$E$14,2,0)</f>
        <v>0</v>
      </c>
      <c r="H20" s="17" t="n">
        <f aca="false">VLOOKUP(F20,$A$2:$E$14,3,0)</f>
        <v>0</v>
      </c>
      <c r="I20" s="17" t="n">
        <f aca="false">VLOOKUP(F20,$A$2:$E$14,4,0)</f>
        <v>0</v>
      </c>
      <c r="J20" s="17" t="n">
        <f aca="false">VLOOKUP(F20,$A$2:$E$14,5,0)</f>
        <v>1</v>
      </c>
      <c r="K20" s="12" t="n">
        <f aca="false">O20+2*N20+4*M20+8*L20</f>
        <v>4</v>
      </c>
      <c r="L20" s="18" t="n">
        <f aca="false">IF(B20=G20,0,1)</f>
        <v>0</v>
      </c>
      <c r="M20" s="18" t="n">
        <f aca="false">IF(C20=H20,0,1)</f>
        <v>1</v>
      </c>
      <c r="N20" s="18" t="n">
        <f aca="false">IF(D20=I20,0,1)</f>
        <v>0</v>
      </c>
      <c r="O20" s="18" t="n">
        <f aca="false">IF(E20=J20,0,1)</f>
        <v>0</v>
      </c>
      <c r="P20" s="18" t="str">
        <f aca="false">IF(L20=0,"NOP","FLIP")</f>
        <v>NOP</v>
      </c>
      <c r="Q20" s="18" t="str">
        <f aca="false">IF(M20=0,"NOP","FLIP")</f>
        <v>FLIP</v>
      </c>
      <c r="R20" s="18" t="str">
        <f aca="false">IF(N20=0,"NOP","FLIP")</f>
        <v>NOP</v>
      </c>
      <c r="S20" s="18" t="str">
        <f aca="false">IF(O20=0,"NOP","FLIP")</f>
        <v>NOP</v>
      </c>
      <c r="T20" s="18" t="n">
        <f aca="false">T18+T19</f>
        <v>2584</v>
      </c>
      <c r="U20" s="0" t="n">
        <v>89</v>
      </c>
      <c r="V20" s="28" t="n">
        <v>4</v>
      </c>
      <c r="W20" s="29" t="n">
        <v>-1E-005</v>
      </c>
      <c r="X20" s="6" t="n">
        <v>1</v>
      </c>
      <c r="Y20" s="3" t="n">
        <f aca="false">_xlfn.FLOOR.MATH(V20*A20+W20*T20+X20*$U$2+F20+K20)</f>
        <v>89</v>
      </c>
      <c r="Z20" s="25" t="n">
        <f aca="false">IF(Y20=U20,1,0)</f>
        <v>1</v>
      </c>
      <c r="AA20" s="1" t="n">
        <v>2</v>
      </c>
      <c r="AB20" s="27" t="n">
        <f aca="false">(A20-1)/(A20+1)</f>
        <v>0.894736842105263</v>
      </c>
      <c r="AC20" s="3" t="s">
        <v>25</v>
      </c>
    </row>
    <row r="21" customFormat="false" ht="17.35" hidden="false" customHeight="false" outlineLevel="0" collapsed="false">
      <c r="A21" s="8" t="n">
        <v>19</v>
      </c>
      <c r="B21" s="16" t="n">
        <v>0</v>
      </c>
      <c r="C21" s="16" t="n">
        <v>1</v>
      </c>
      <c r="D21" s="16" t="n">
        <v>1</v>
      </c>
      <c r="E21" s="16" t="n">
        <v>0</v>
      </c>
      <c r="F21" s="10" t="n">
        <v>9</v>
      </c>
      <c r="G21" s="17" t="n">
        <f aca="false">VLOOKUP(F21,$A$2:$E$14,2,0)</f>
        <v>1</v>
      </c>
      <c r="H21" s="17" t="n">
        <f aca="false">VLOOKUP(F21,$A$2:$E$14,3,0)</f>
        <v>0</v>
      </c>
      <c r="I21" s="17" t="n">
        <f aca="false">VLOOKUP(F21,$A$2:$E$14,4,0)</f>
        <v>0</v>
      </c>
      <c r="J21" s="17" t="n">
        <f aca="false">VLOOKUP(F21,$A$2:$E$14,5,0)</f>
        <v>1</v>
      </c>
      <c r="K21" s="12" t="n">
        <f aca="false">O21+2*N21+4*M21+8*L21</f>
        <v>15</v>
      </c>
      <c r="L21" s="18" t="n">
        <f aca="false">IF(B21=G21,0,1)</f>
        <v>1</v>
      </c>
      <c r="M21" s="18" t="n">
        <f aca="false">IF(C21=H21,0,1)</f>
        <v>1</v>
      </c>
      <c r="N21" s="18" t="n">
        <f aca="false">IF(D21=I21,0,1)</f>
        <v>1</v>
      </c>
      <c r="O21" s="18" t="n">
        <f aca="false">IF(E21=J21,0,1)</f>
        <v>1</v>
      </c>
      <c r="P21" s="18" t="str">
        <f aca="false">IF(L21=0,"NOP","FLIP")</f>
        <v>FLIP</v>
      </c>
      <c r="Q21" s="18" t="str">
        <f aca="false">IF(M21=0,"NOP","FLIP")</f>
        <v>FLIP</v>
      </c>
      <c r="R21" s="18" t="str">
        <f aca="false">IF(N21=0,"NOP","FLIP")</f>
        <v>FLIP</v>
      </c>
      <c r="S21" s="18" t="str">
        <f aca="false">IF(O21=0,"NOP","FLIP")</f>
        <v>FLIP</v>
      </c>
      <c r="T21" s="18" t="n">
        <f aca="false">T19+T20</f>
        <v>4181</v>
      </c>
      <c r="U21" s="0" t="n">
        <v>97</v>
      </c>
      <c r="V21" s="28" t="n">
        <v>4</v>
      </c>
      <c r="W21" s="29" t="n">
        <v>-0.0006</v>
      </c>
      <c r="X21" s="6" t="n">
        <v>0</v>
      </c>
      <c r="Y21" s="3" t="n">
        <f aca="false">_xlfn.FLOOR.MATH(V21*A21+W21*T21+X21*$U$2+F21+K21)</f>
        <v>97</v>
      </c>
      <c r="Z21" s="25" t="n">
        <f aca="false">IF(Y21=U21,1,0)</f>
        <v>1</v>
      </c>
      <c r="AA21" s="1" t="n">
        <v>1</v>
      </c>
      <c r="AB21" s="27" t="n">
        <f aca="false">(A21-1)/(A21+1)</f>
        <v>0.9</v>
      </c>
      <c r="AC21" s="3" t="s">
        <v>25</v>
      </c>
    </row>
    <row r="22" customFormat="false" ht="17.35" hidden="false" customHeight="false" outlineLevel="0" collapsed="false">
      <c r="A22" s="8" t="n">
        <v>20</v>
      </c>
      <c r="B22" s="16" t="n">
        <v>0</v>
      </c>
      <c r="C22" s="16" t="n">
        <v>1</v>
      </c>
      <c r="D22" s="16" t="n">
        <v>1</v>
      </c>
      <c r="E22" s="16" t="n">
        <v>1</v>
      </c>
      <c r="F22" s="10" t="n">
        <v>4</v>
      </c>
      <c r="G22" s="17" t="n">
        <f aca="false">VLOOKUP(F22,$A$2:$E$14,2,0)</f>
        <v>0</v>
      </c>
      <c r="H22" s="17" t="n">
        <f aca="false">VLOOKUP(F22,$A$2:$E$14,3,0)</f>
        <v>1</v>
      </c>
      <c r="I22" s="17" t="n">
        <f aca="false">VLOOKUP(F22,$A$2:$E$14,4,0)</f>
        <v>0</v>
      </c>
      <c r="J22" s="17" t="n">
        <f aca="false">VLOOKUP(F22,$A$2:$E$14,5,0)</f>
        <v>0</v>
      </c>
      <c r="K22" s="12" t="n">
        <f aca="false">O22+2*N22+4*M22+8*L22</f>
        <v>3</v>
      </c>
      <c r="L22" s="18" t="n">
        <f aca="false">IF(B22=G22,0,1)</f>
        <v>0</v>
      </c>
      <c r="M22" s="18" t="n">
        <f aca="false">IF(C22=H22,0,1)</f>
        <v>0</v>
      </c>
      <c r="N22" s="18" t="n">
        <f aca="false">IF(D22=I22,0,1)</f>
        <v>1</v>
      </c>
      <c r="O22" s="18" t="n">
        <f aca="false">IF(E22=J22,0,1)</f>
        <v>1</v>
      </c>
      <c r="P22" s="18" t="str">
        <f aca="false">IF(L22=0,"NOP","FLIP")</f>
        <v>NOP</v>
      </c>
      <c r="Q22" s="18" t="str">
        <f aca="false">IF(M22=0,"NOP","FLIP")</f>
        <v>NOP</v>
      </c>
      <c r="R22" s="18" t="str">
        <f aca="false">IF(N22=0,"NOP","FLIP")</f>
        <v>FLIP</v>
      </c>
      <c r="S22" s="18" t="str">
        <f aca="false">IF(O22=0,"NOP","FLIP")</f>
        <v>FLIP</v>
      </c>
      <c r="T22" s="18" t="n">
        <f aca="false">T20+T21</f>
        <v>6765</v>
      </c>
      <c r="U22" s="0" t="n">
        <v>101</v>
      </c>
      <c r="V22" s="28" t="n">
        <v>4</v>
      </c>
      <c r="W22" s="29" t="n">
        <v>0.0002</v>
      </c>
      <c r="X22" s="6" t="n">
        <v>1</v>
      </c>
      <c r="Y22" s="3" t="n">
        <f aca="false">_xlfn.FLOOR.MATH(V22*A22+W22*T22+X22*$U$2+F22+K22)</f>
        <v>101</v>
      </c>
      <c r="Z22" s="25" t="n">
        <f aca="false">IF(Y22=U22,1,0)</f>
        <v>1</v>
      </c>
      <c r="AA22" s="1" t="n">
        <v>0</v>
      </c>
      <c r="AB22" s="27" t="n">
        <f aca="false">(A22-1)/(A22+1)</f>
        <v>0.904761904761905</v>
      </c>
      <c r="AC22" s="3" t="s">
        <v>25</v>
      </c>
    </row>
    <row r="23" customFormat="false" ht="17.35" hidden="false" customHeight="false" outlineLevel="0" collapsed="false">
      <c r="A23" s="8" t="n">
        <v>21</v>
      </c>
      <c r="B23" s="16" t="n">
        <v>1</v>
      </c>
      <c r="C23" s="16" t="n">
        <v>0</v>
      </c>
      <c r="D23" s="16" t="n">
        <v>0</v>
      </c>
      <c r="E23" s="16" t="n">
        <v>0</v>
      </c>
      <c r="F23" s="10" t="n">
        <v>12</v>
      </c>
      <c r="G23" s="17" t="n">
        <f aca="false">VLOOKUP(F23,$A$2:$E$14,2,0)</f>
        <v>1</v>
      </c>
      <c r="H23" s="17" t="n">
        <f aca="false">VLOOKUP(F23,$A$2:$E$14,3,0)</f>
        <v>1</v>
      </c>
      <c r="I23" s="17" t="n">
        <f aca="false">VLOOKUP(F23,$A$2:$E$14,4,0)</f>
        <v>0</v>
      </c>
      <c r="J23" s="17" t="n">
        <f aca="false">VLOOKUP(F23,$A$2:$E$14,5,0)</f>
        <v>0</v>
      </c>
      <c r="K23" s="12" t="n">
        <f aca="false">O23+2*N23+4*M23+8*L23</f>
        <v>4</v>
      </c>
      <c r="L23" s="18" t="n">
        <f aca="false">IF(B23=G23,0,1)</f>
        <v>0</v>
      </c>
      <c r="M23" s="18" t="n">
        <f aca="false">IF(C23=H23,0,1)</f>
        <v>1</v>
      </c>
      <c r="N23" s="18" t="n">
        <f aca="false">IF(D23=I23,0,1)</f>
        <v>0</v>
      </c>
      <c r="O23" s="18" t="n">
        <f aca="false">IF(E23=J23,0,1)</f>
        <v>0</v>
      </c>
      <c r="P23" s="18" t="str">
        <f aca="false">IF(L23=0,"NOP","FLIP")</f>
        <v>NOP</v>
      </c>
      <c r="Q23" s="18" t="str">
        <f aca="false">IF(M23=0,"NOP","FLIP")</f>
        <v>FLIP</v>
      </c>
      <c r="R23" s="18" t="str">
        <f aca="false">IF(N23=0,"NOP","FLIP")</f>
        <v>NOP</v>
      </c>
      <c r="S23" s="18" t="str">
        <f aca="false">IF(O23=0,"NOP","FLIP")</f>
        <v>NOP</v>
      </c>
      <c r="T23" s="18" t="n">
        <f aca="false">T21+T22</f>
        <v>10946</v>
      </c>
      <c r="U23" s="0" t="n">
        <v>103</v>
      </c>
      <c r="V23" s="28" t="n">
        <v>4</v>
      </c>
      <c r="W23" s="29" t="n">
        <v>0.0003</v>
      </c>
      <c r="X23" s="6" t="n">
        <v>0</v>
      </c>
      <c r="Y23" s="3" t="n">
        <f aca="false">_xlfn.FLOOR.MATH(V23*A23+W23*T23+X23*$U$2+F23+K23)</f>
        <v>103</v>
      </c>
      <c r="Z23" s="25" t="n">
        <f aca="false">IF(Y23=U23,1,0)</f>
        <v>1</v>
      </c>
      <c r="AA23" s="1" t="n">
        <v>-13</v>
      </c>
      <c r="AB23" s="27" t="n">
        <f aca="false">(A23-1)/(A23+1)</f>
        <v>0.909090909090909</v>
      </c>
      <c r="AC23" s="3" t="s">
        <v>25</v>
      </c>
    </row>
    <row r="24" customFormat="false" ht="17.35" hidden="false" customHeight="false" outlineLevel="0" collapsed="false">
      <c r="A24" s="8" t="n">
        <v>22</v>
      </c>
      <c r="B24" s="16" t="n">
        <v>1</v>
      </c>
      <c r="C24" s="16" t="n">
        <v>0</v>
      </c>
      <c r="D24" s="16" t="n">
        <v>0</v>
      </c>
      <c r="E24" s="16" t="n">
        <v>1</v>
      </c>
      <c r="F24" s="10" t="n">
        <v>7</v>
      </c>
      <c r="G24" s="17" t="n">
        <f aca="false">VLOOKUP(F24,$A$2:$E$14,2,0)</f>
        <v>0</v>
      </c>
      <c r="H24" s="17" t="n">
        <f aca="false">VLOOKUP(F24,$A$2:$E$14,3,0)</f>
        <v>1</v>
      </c>
      <c r="I24" s="17" t="n">
        <f aca="false">VLOOKUP(F24,$A$2:$E$14,4,0)</f>
        <v>1</v>
      </c>
      <c r="J24" s="17" t="n">
        <f aca="false">VLOOKUP(F24,$A$2:$E$14,5,0)</f>
        <v>1</v>
      </c>
      <c r="K24" s="12" t="n">
        <f aca="false">O24+2*N24+4*M24+8*L24</f>
        <v>14</v>
      </c>
      <c r="L24" s="18" t="n">
        <f aca="false">IF(B24=G24,0,1)</f>
        <v>1</v>
      </c>
      <c r="M24" s="18" t="n">
        <f aca="false">IF(C24=H24,0,1)</f>
        <v>1</v>
      </c>
      <c r="N24" s="18" t="n">
        <f aca="false">IF(D24=I24,0,1)</f>
        <v>1</v>
      </c>
      <c r="O24" s="18" t="n">
        <f aca="false">IF(E24=J24,0,1)</f>
        <v>0</v>
      </c>
      <c r="P24" s="18" t="str">
        <f aca="false">IF(L24=0,"NOP","FLIP")</f>
        <v>FLIP</v>
      </c>
      <c r="Q24" s="18" t="str">
        <f aca="false">IF(M24=0,"NOP","FLIP")</f>
        <v>FLIP</v>
      </c>
      <c r="R24" s="18" t="str">
        <f aca="false">IF(N24=0,"NOP","FLIP")</f>
        <v>FLIP</v>
      </c>
      <c r="S24" s="18" t="str">
        <f aca="false">IF(O24=0,"NOP","FLIP")</f>
        <v>NOP</v>
      </c>
      <c r="T24" s="18" t="n">
        <f aca="false">T22+T23</f>
        <v>17711</v>
      </c>
      <c r="U24" s="0" t="n">
        <v>107</v>
      </c>
      <c r="V24" s="28" t="n">
        <v>3</v>
      </c>
      <c r="W24" s="29" t="n">
        <v>0.0004</v>
      </c>
      <c r="X24" s="6" t="n">
        <v>1</v>
      </c>
      <c r="Y24" s="3" t="n">
        <f aca="false">_xlfn.FLOOR.MATH(V24*A24+W24*T24+X24*$U$2+F24+K24)</f>
        <v>107</v>
      </c>
      <c r="Z24" s="25" t="n">
        <f aca="false">IF(Y24=U24,1,0)</f>
        <v>1</v>
      </c>
      <c r="AA24" s="1" t="n">
        <v>-11</v>
      </c>
      <c r="AB24" s="27" t="n">
        <f aca="false">(A24-1)/(A24+1)</f>
        <v>0.91304347826087</v>
      </c>
      <c r="AC24" s="3" t="s">
        <v>25</v>
      </c>
    </row>
    <row r="25" customFormat="false" ht="17.35" hidden="false" customHeight="false" outlineLevel="0" collapsed="false">
      <c r="A25" s="8" t="n">
        <v>23</v>
      </c>
      <c r="B25" s="16" t="n">
        <v>1</v>
      </c>
      <c r="C25" s="16" t="n">
        <v>0</v>
      </c>
      <c r="D25" s="16" t="n">
        <v>1</v>
      </c>
      <c r="E25" s="16" t="n">
        <v>0</v>
      </c>
      <c r="F25" s="10" t="n">
        <v>2</v>
      </c>
      <c r="G25" s="17" t="n">
        <f aca="false">VLOOKUP(F25,$A$2:$E$14,2,0)</f>
        <v>0</v>
      </c>
      <c r="H25" s="17" t="n">
        <f aca="false">VLOOKUP(F25,$A$2:$E$14,3,0)</f>
        <v>0</v>
      </c>
      <c r="I25" s="17" t="n">
        <f aca="false">VLOOKUP(F25,$A$2:$E$14,4,0)</f>
        <v>1</v>
      </c>
      <c r="J25" s="17" t="n">
        <f aca="false">VLOOKUP(F25,$A$2:$E$14,5,0)</f>
        <v>0</v>
      </c>
      <c r="K25" s="12" t="n">
        <f aca="false">O25+2*N25+4*M25+8*L25</f>
        <v>8</v>
      </c>
      <c r="L25" s="18" t="n">
        <f aca="false">IF(B25=G25,0,1)</f>
        <v>1</v>
      </c>
      <c r="M25" s="18" t="n">
        <f aca="false">IF(C25=H25,0,1)</f>
        <v>0</v>
      </c>
      <c r="N25" s="18" t="n">
        <f aca="false">IF(D25=I25,0,1)</f>
        <v>0</v>
      </c>
      <c r="O25" s="18" t="n">
        <f aca="false">IF(E25=J25,0,1)</f>
        <v>0</v>
      </c>
      <c r="P25" s="18" t="str">
        <f aca="false">IF(L25=0,"NOP","FLIP")</f>
        <v>FLIP</v>
      </c>
      <c r="Q25" s="18" t="str">
        <f aca="false">IF(M25=0,"NOP","FLIP")</f>
        <v>NOP</v>
      </c>
      <c r="R25" s="18" t="str">
        <f aca="false">IF(N25=0,"NOP","FLIP")</f>
        <v>NOP</v>
      </c>
      <c r="S25" s="18" t="str">
        <f aca="false">IF(O25=0,"NOP","FLIP")</f>
        <v>NOP</v>
      </c>
      <c r="T25" s="18" t="n">
        <f aca="false">T23+T24</f>
        <v>28657</v>
      </c>
      <c r="U25" s="0" t="n">
        <v>109</v>
      </c>
      <c r="V25" s="28" t="n">
        <v>4</v>
      </c>
      <c r="W25" s="29" t="n">
        <v>0.00025</v>
      </c>
      <c r="X25" s="6" t="n">
        <v>0</v>
      </c>
      <c r="Y25" s="3" t="n">
        <f aca="false">_xlfn.FLOOR.MATH(V25*A25+W25*T25+X25*$U$2+F25+K25)</f>
        <v>109</v>
      </c>
      <c r="Z25" s="25" t="n">
        <f aca="false">IF(Y25=U25,1,0)</f>
        <v>1</v>
      </c>
      <c r="AA25" s="1" t="n">
        <v>-7</v>
      </c>
      <c r="AB25" s="27" t="n">
        <f aca="false">(A25-1)/(A25+1)</f>
        <v>0.916666666666667</v>
      </c>
      <c r="AC25" s="3" t="s">
        <v>25</v>
      </c>
    </row>
    <row r="26" customFormat="false" ht="17.35" hidden="false" customHeight="false" outlineLevel="0" collapsed="false">
      <c r="A26" s="8" t="n">
        <v>24</v>
      </c>
      <c r="B26" s="16" t="n">
        <v>1</v>
      </c>
      <c r="C26" s="16" t="n">
        <v>0</v>
      </c>
      <c r="D26" s="16" t="n">
        <v>1</v>
      </c>
      <c r="E26" s="16" t="n">
        <v>1</v>
      </c>
      <c r="F26" s="10" t="n">
        <v>10</v>
      </c>
      <c r="G26" s="17" t="n">
        <f aca="false">VLOOKUP(F26,$A$2:$E$14,2,0)</f>
        <v>1</v>
      </c>
      <c r="H26" s="17" t="n">
        <f aca="false">VLOOKUP(F26,$A$2:$E$14,3,0)</f>
        <v>0</v>
      </c>
      <c r="I26" s="17" t="n">
        <f aca="false">VLOOKUP(F26,$A$2:$E$14,4,0)</f>
        <v>1</v>
      </c>
      <c r="J26" s="17" t="n">
        <f aca="false">VLOOKUP(F26,$A$2:$E$14,5,0)</f>
        <v>0</v>
      </c>
      <c r="K26" s="12" t="n">
        <f aca="false">O26+2*N26+4*M26+8*L26</f>
        <v>1</v>
      </c>
      <c r="L26" s="18" t="n">
        <f aca="false">IF(B26=G26,0,1)</f>
        <v>0</v>
      </c>
      <c r="M26" s="18" t="n">
        <f aca="false">IF(C26=H26,0,1)</f>
        <v>0</v>
      </c>
      <c r="N26" s="18" t="n">
        <f aca="false">IF(D26=I26,0,1)</f>
        <v>0</v>
      </c>
      <c r="O26" s="18" t="n">
        <f aca="false">IF(E26=J26,0,1)</f>
        <v>1</v>
      </c>
      <c r="P26" s="18" t="str">
        <f aca="false">IF(L26=0,"NOP","FLIP")</f>
        <v>NOP</v>
      </c>
      <c r="Q26" s="18" t="str">
        <f aca="false">IF(M26=0,"NOP","FLIP")</f>
        <v>NOP</v>
      </c>
      <c r="R26" s="18" t="str">
        <f aca="false">IF(N26=0,"NOP","FLIP")</f>
        <v>NOP</v>
      </c>
      <c r="S26" s="18" t="str">
        <f aca="false">IF(O26=0,"NOP","FLIP")</f>
        <v>FLIP</v>
      </c>
      <c r="T26" s="18" t="n">
        <f aca="false">T24+T25</f>
        <v>46368</v>
      </c>
      <c r="U26" s="0" t="n">
        <v>113</v>
      </c>
      <c r="V26" s="28" t="n">
        <v>4</v>
      </c>
      <c r="W26" s="29" t="n">
        <v>-0.00013</v>
      </c>
      <c r="X26" s="6" t="n">
        <v>1</v>
      </c>
      <c r="Y26" s="3" t="n">
        <f aca="false">_xlfn.FLOOR.MATH(V26*A26+W26*T26+X26*$U$2+F26+K26)</f>
        <v>113</v>
      </c>
      <c r="Z26" s="25" t="n">
        <f aca="false">IF(Y26=U26,1,0)</f>
        <v>1</v>
      </c>
      <c r="AA26" s="1" t="n">
        <v>-5</v>
      </c>
      <c r="AB26" s="27" t="n">
        <f aca="false">(A26-1)/(A26+1)</f>
        <v>0.92</v>
      </c>
      <c r="AC26" s="3" t="s">
        <v>25</v>
      </c>
    </row>
    <row r="27" customFormat="false" ht="17.35" hidden="false" customHeight="false" outlineLevel="0" collapsed="false">
      <c r="A27" s="8" t="n">
        <v>25</v>
      </c>
      <c r="B27" s="16" t="n">
        <v>1</v>
      </c>
      <c r="C27" s="16" t="n">
        <v>1</v>
      </c>
      <c r="D27" s="16" t="n">
        <v>0</v>
      </c>
      <c r="E27" s="16" t="n">
        <v>0</v>
      </c>
      <c r="F27" s="10" t="n">
        <v>5</v>
      </c>
      <c r="G27" s="17" t="n">
        <f aca="false">VLOOKUP(F27,$A$2:$E$14,2,0)</f>
        <v>0</v>
      </c>
      <c r="H27" s="17" t="n">
        <f aca="false">VLOOKUP(F27,$A$2:$E$14,3,0)</f>
        <v>1</v>
      </c>
      <c r="I27" s="17" t="n">
        <f aca="false">VLOOKUP(F27,$A$2:$E$14,4,0)</f>
        <v>0</v>
      </c>
      <c r="J27" s="17" t="n">
        <f aca="false">VLOOKUP(F27,$A$2:$E$14,5,0)</f>
        <v>1</v>
      </c>
      <c r="K27" s="12" t="n">
        <f aca="false">O27+2*N27+4*M27+8*L27</f>
        <v>9</v>
      </c>
      <c r="L27" s="18" t="n">
        <f aca="false">IF(B27=G27,0,1)</f>
        <v>1</v>
      </c>
      <c r="M27" s="18" t="n">
        <f aca="false">IF(C27=H27,0,1)</f>
        <v>0</v>
      </c>
      <c r="N27" s="18" t="n">
        <f aca="false">IF(D27=I27,0,1)</f>
        <v>0</v>
      </c>
      <c r="O27" s="18" t="n">
        <f aca="false">IF(E27=J27,0,1)</f>
        <v>1</v>
      </c>
      <c r="P27" s="18" t="str">
        <f aca="false">IF(L27=0,"NOP","FLIP")</f>
        <v>FLIP</v>
      </c>
      <c r="Q27" s="18" t="str">
        <f aca="false">IF(M27=0,"NOP","FLIP")</f>
        <v>NOP</v>
      </c>
      <c r="R27" s="18" t="str">
        <f aca="false">IF(N27=0,"NOP","FLIP")</f>
        <v>NOP</v>
      </c>
      <c r="S27" s="18" t="str">
        <f aca="false">IF(O27=0,"NOP","FLIP")</f>
        <v>FLIP</v>
      </c>
      <c r="T27" s="18" t="n">
        <f aca="false">T25+T26</f>
        <v>75025</v>
      </c>
      <c r="U27" s="0" t="n">
        <v>127</v>
      </c>
      <c r="V27" s="28" t="n">
        <v>4</v>
      </c>
      <c r="W27" s="29" t="n">
        <v>0.00018</v>
      </c>
      <c r="X27" s="6" t="n">
        <v>0</v>
      </c>
      <c r="Y27" s="3" t="n">
        <f aca="false">_xlfn.FLOOR.MATH(V27*A27+W27*T27+X27*$U$2+F27+K27)</f>
        <v>127</v>
      </c>
      <c r="Z27" s="25" t="n">
        <f aca="false">IF(Y27=U27,1,0)</f>
        <v>1</v>
      </c>
      <c r="AA27" s="3" t="n">
        <v>-3</v>
      </c>
      <c r="AB27" s="27" t="n">
        <f aca="false">(A27-1)/(A27+1)</f>
        <v>0.923076923076923</v>
      </c>
      <c r="AC27" s="3" t="s">
        <v>25</v>
      </c>
    </row>
    <row r="28" customFormat="false" ht="17.35" hidden="false" customHeight="false" outlineLevel="0" collapsed="false">
      <c r="A28" s="8" t="n">
        <v>26</v>
      </c>
      <c r="B28" s="16" t="n">
        <v>0</v>
      </c>
      <c r="C28" s="16" t="n">
        <v>0</v>
      </c>
      <c r="D28" s="16" t="n">
        <v>0</v>
      </c>
      <c r="E28" s="16" t="n">
        <v>0</v>
      </c>
      <c r="F28" s="10" t="n">
        <v>0</v>
      </c>
      <c r="G28" s="17" t="n">
        <f aca="false">VLOOKUP(F28,$A$2:$E$14,2,0)</f>
        <v>0</v>
      </c>
      <c r="H28" s="17" t="n">
        <f aca="false">VLOOKUP(F28,$A$2:$E$14,3,0)</f>
        <v>0</v>
      </c>
      <c r="I28" s="17" t="n">
        <f aca="false">VLOOKUP(F28,$A$2:$E$14,4,0)</f>
        <v>0</v>
      </c>
      <c r="J28" s="17" t="n">
        <f aca="false">VLOOKUP(F28,$A$2:$E$14,5,0)</f>
        <v>0</v>
      </c>
      <c r="K28" s="12" t="n">
        <f aca="false">O28+2*N28+4*M28+8*L28</f>
        <v>0</v>
      </c>
      <c r="L28" s="18" t="n">
        <f aca="false">IF(B28=G28,0,1)</f>
        <v>0</v>
      </c>
      <c r="M28" s="18" t="n">
        <f aca="false">IF(C28=H28,0,1)</f>
        <v>0</v>
      </c>
      <c r="N28" s="18" t="n">
        <f aca="false">IF(D28=I28,0,1)</f>
        <v>0</v>
      </c>
      <c r="O28" s="18" t="n">
        <f aca="false">IF(E28=J28,0,1)</f>
        <v>0</v>
      </c>
      <c r="P28" s="18" t="str">
        <f aca="false">IF(L28=0,"NOP","FLIP")</f>
        <v>NOP</v>
      </c>
      <c r="Q28" s="18" t="str">
        <f aca="false">IF(M28=0,"NOP","FLIP")</f>
        <v>NOP</v>
      </c>
      <c r="R28" s="18" t="str">
        <f aca="false">IF(N28=0,"NOP","FLIP")</f>
        <v>NOP</v>
      </c>
      <c r="S28" s="18" t="str">
        <f aca="false">IF(O28=0,"NOP","FLIP")</f>
        <v>NOP</v>
      </c>
      <c r="T28" s="18" t="n">
        <f aca="false">T26+T27</f>
        <v>121393</v>
      </c>
      <c r="U28" s="0" t="n">
        <v>131</v>
      </c>
      <c r="V28" s="4" t="n">
        <v>5</v>
      </c>
      <c r="W28" s="5" t="n">
        <v>-9.1E-005</v>
      </c>
      <c r="X28" s="6" t="n">
        <v>1</v>
      </c>
      <c r="Y28" s="3" t="n">
        <f aca="false">_xlfn.FLOOR.MATH(V28*A28+W28*T28+X28*$U$2+F28+K28)</f>
        <v>131</v>
      </c>
      <c r="Z28" s="25" t="n">
        <f aca="false">IF(Y28=U28,1,0)</f>
        <v>1</v>
      </c>
      <c r="AA28" s="1" t="n">
        <v>13</v>
      </c>
      <c r="AB28" s="27" t="n">
        <f aca="false">(A28-1)/(A28+1)</f>
        <v>0.925925925925926</v>
      </c>
      <c r="AC28" s="3" t="s">
        <v>25</v>
      </c>
    </row>
    <row r="29" customFormat="false" ht="17.35" hidden="false" customHeight="false" outlineLevel="0" collapsed="false">
      <c r="A29" s="8" t="n">
        <v>27</v>
      </c>
      <c r="B29" s="16" t="n">
        <v>0</v>
      </c>
      <c r="C29" s="16" t="n">
        <v>0</v>
      </c>
      <c r="D29" s="16" t="n">
        <v>0</v>
      </c>
      <c r="E29" s="16" t="n">
        <v>1</v>
      </c>
      <c r="F29" s="10" t="n">
        <v>8</v>
      </c>
      <c r="G29" s="17" t="n">
        <f aca="false">VLOOKUP(F29,$A$2:$E$14,2,0)</f>
        <v>1</v>
      </c>
      <c r="H29" s="17" t="n">
        <f aca="false">VLOOKUP(F29,$A$2:$E$14,3,0)</f>
        <v>0</v>
      </c>
      <c r="I29" s="17" t="n">
        <f aca="false">VLOOKUP(F29,$A$2:$E$14,4,0)</f>
        <v>0</v>
      </c>
      <c r="J29" s="17" t="n">
        <f aca="false">VLOOKUP(F29,$A$2:$E$14,5,0)</f>
        <v>0</v>
      </c>
      <c r="K29" s="12" t="n">
        <f aca="false">O29+2*N29+4*M29+8*L29</f>
        <v>9</v>
      </c>
      <c r="L29" s="18" t="n">
        <f aca="false">IF(B29=G29,0,1)</f>
        <v>1</v>
      </c>
      <c r="M29" s="18" t="n">
        <f aca="false">IF(C29=H29,0,1)</f>
        <v>0</v>
      </c>
      <c r="N29" s="18" t="n">
        <f aca="false">IF(D29=I29,0,1)</f>
        <v>0</v>
      </c>
      <c r="O29" s="18" t="n">
        <f aca="false">IF(E29=J29,0,1)</f>
        <v>1</v>
      </c>
      <c r="P29" s="18" t="str">
        <f aca="false">IF(L29=0,"NOP","FLIP")</f>
        <v>FLIP</v>
      </c>
      <c r="Q29" s="18" t="str">
        <f aca="false">IF(M29=0,"NOP","FLIP")</f>
        <v>NOP</v>
      </c>
      <c r="R29" s="18" t="str">
        <f aca="false">IF(N29=0,"NOP","FLIP")</f>
        <v>NOP</v>
      </c>
      <c r="S29" s="18" t="str">
        <f aca="false">IF(O29=0,"NOP","FLIP")</f>
        <v>FLIP</v>
      </c>
      <c r="T29" s="18" t="n">
        <f aca="false">T27+T28</f>
        <v>196418</v>
      </c>
      <c r="U29" s="0" t="n">
        <v>137</v>
      </c>
      <c r="V29" s="4" t="n">
        <v>4</v>
      </c>
      <c r="W29" s="5" t="n">
        <v>6.3E-005</v>
      </c>
      <c r="X29" s="21" t="n">
        <v>0</v>
      </c>
      <c r="Y29" s="3" t="n">
        <f aca="false">_xlfn.FLOOR.MATH(V29*A29+W29*T29+X29*$U$2+F29+K29)</f>
        <v>137</v>
      </c>
      <c r="Z29" s="25" t="n">
        <f aca="false">IF(Y29=U29,1,0)</f>
        <v>1</v>
      </c>
      <c r="AA29" s="1" t="n">
        <v>11</v>
      </c>
      <c r="AB29" s="27" t="n">
        <f aca="false">(A29-1)/(A29+1)</f>
        <v>0.928571428571429</v>
      </c>
      <c r="AC29" s="3" t="s">
        <v>25</v>
      </c>
    </row>
    <row r="30" customFormat="false" ht="17.35" hidden="false" customHeight="false" outlineLevel="0" collapsed="false">
      <c r="A30" s="8" t="n">
        <v>28</v>
      </c>
      <c r="B30" s="16" t="n">
        <v>0</v>
      </c>
      <c r="C30" s="16" t="n">
        <v>0</v>
      </c>
      <c r="D30" s="16" t="n">
        <v>1</v>
      </c>
      <c r="E30" s="16" t="n">
        <v>0</v>
      </c>
      <c r="F30" s="10" t="n">
        <v>3</v>
      </c>
      <c r="G30" s="17" t="n">
        <f aca="false">VLOOKUP(F30,$A$2:$E$14,2,0)</f>
        <v>0</v>
      </c>
      <c r="H30" s="17" t="n">
        <f aca="false">VLOOKUP(F30,$A$2:$E$14,3,0)</f>
        <v>0</v>
      </c>
      <c r="I30" s="17" t="n">
        <f aca="false">VLOOKUP(F30,$A$2:$E$14,4,0)</f>
        <v>1</v>
      </c>
      <c r="J30" s="17" t="n">
        <f aca="false">VLOOKUP(F30,$A$2:$E$14,5,0)</f>
        <v>1</v>
      </c>
      <c r="K30" s="12" t="n">
        <f aca="false">O30+2*N30+4*M30+8*L30</f>
        <v>1</v>
      </c>
      <c r="L30" s="18" t="n">
        <f aca="false">IF(B30=G30,0,1)</f>
        <v>0</v>
      </c>
      <c r="M30" s="18" t="n">
        <f aca="false">IF(C30=H30,0,1)</f>
        <v>0</v>
      </c>
      <c r="N30" s="18" t="n">
        <f aca="false">IF(D30=I30,0,1)</f>
        <v>0</v>
      </c>
      <c r="O30" s="18" t="n">
        <f aca="false">IF(E30=J30,0,1)</f>
        <v>1</v>
      </c>
      <c r="P30" s="18" t="str">
        <f aca="false">IF(L30=0,"NOP","FLIP")</f>
        <v>NOP</v>
      </c>
      <c r="Q30" s="18" t="str">
        <f aca="false">IF(M30=0,"NOP","FLIP")</f>
        <v>NOP</v>
      </c>
      <c r="R30" s="18" t="str">
        <f aca="false">IF(N30=0,"NOP","FLIP")</f>
        <v>NOP</v>
      </c>
      <c r="S30" s="18" t="str">
        <f aca="false">IF(O30=0,"NOP","FLIP")</f>
        <v>FLIP</v>
      </c>
      <c r="T30" s="18" t="n">
        <f aca="false">T28+T29</f>
        <v>317811</v>
      </c>
      <c r="U30" s="0" t="n">
        <v>139</v>
      </c>
      <c r="V30" s="4" t="n">
        <v>2</v>
      </c>
      <c r="W30" s="5" t="n">
        <v>1</v>
      </c>
      <c r="X30" s="6" t="n">
        <v>1</v>
      </c>
      <c r="Y30" s="3" t="n">
        <f aca="false">_xlfn.FLOOR.MATH(V30*A30+W30*T30+X30*$U$2+F30+K30)</f>
        <v>317884</v>
      </c>
      <c r="Z30" s="25" t="n">
        <f aca="false">IF(Y30=U30,1,0)</f>
        <v>0</v>
      </c>
      <c r="AA30" s="1" t="n">
        <v>7</v>
      </c>
      <c r="AB30" s="27" t="n">
        <f aca="false">(A30-1)/(A30+1)</f>
        <v>0.931034482758621</v>
      </c>
      <c r="AC30" s="3" t="s">
        <v>25</v>
      </c>
    </row>
    <row r="31" customFormat="false" ht="17.35" hidden="false" customHeight="false" outlineLevel="0" collapsed="false">
      <c r="A31" s="8" t="n">
        <v>29</v>
      </c>
      <c r="B31" s="16" t="n">
        <v>0</v>
      </c>
      <c r="C31" s="16" t="n">
        <v>0</v>
      </c>
      <c r="D31" s="16" t="n">
        <v>1</v>
      </c>
      <c r="E31" s="16" t="n">
        <v>1</v>
      </c>
      <c r="F31" s="10" t="n">
        <v>11</v>
      </c>
      <c r="G31" s="17" t="n">
        <f aca="false">VLOOKUP(F31,$A$2:$E$14,2,0)</f>
        <v>1</v>
      </c>
      <c r="H31" s="17" t="n">
        <f aca="false">VLOOKUP(F31,$A$2:$E$14,3,0)</f>
        <v>0</v>
      </c>
      <c r="I31" s="17" t="n">
        <f aca="false">VLOOKUP(F31,$A$2:$E$14,4,0)</f>
        <v>1</v>
      </c>
      <c r="J31" s="17" t="n">
        <f aca="false">VLOOKUP(F31,$A$2:$E$14,5,0)</f>
        <v>1</v>
      </c>
      <c r="K31" s="12" t="n">
        <f aca="false">O31+2*N31+4*M31+8*L31</f>
        <v>8</v>
      </c>
      <c r="L31" s="18" t="n">
        <f aca="false">IF(B31=G31,0,1)</f>
        <v>1</v>
      </c>
      <c r="M31" s="18" t="n">
        <f aca="false">IF(C31=H31,0,1)</f>
        <v>0</v>
      </c>
      <c r="N31" s="18" t="n">
        <f aca="false">IF(D31=I31,0,1)</f>
        <v>0</v>
      </c>
      <c r="O31" s="18" t="n">
        <f aca="false">IF(E31=J31,0,1)</f>
        <v>0</v>
      </c>
      <c r="P31" s="18" t="str">
        <f aca="false">IF(L31=0,"NOP","FLIP")</f>
        <v>FLIP</v>
      </c>
      <c r="Q31" s="18" t="str">
        <f aca="false">IF(M31=0,"NOP","FLIP")</f>
        <v>NOP</v>
      </c>
      <c r="R31" s="18" t="str">
        <f aca="false">IF(N31=0,"NOP","FLIP")</f>
        <v>NOP</v>
      </c>
      <c r="S31" s="18" t="str">
        <f aca="false">IF(O31=0,"NOP","FLIP")</f>
        <v>NOP</v>
      </c>
      <c r="T31" s="18" t="n">
        <f aca="false">T29+T30</f>
        <v>514229</v>
      </c>
      <c r="U31" s="0" t="n">
        <v>149</v>
      </c>
      <c r="W31" s="20" t="n">
        <v>1</v>
      </c>
      <c r="X31" s="6" t="n">
        <v>0</v>
      </c>
      <c r="Y31" s="3" t="n">
        <f aca="false">_xlfn.FLOOR.MATH(V31*A31+W31*T31+X31*$U$2+F31+K31)</f>
        <v>514248</v>
      </c>
      <c r="Z31" s="25" t="n">
        <f aca="false">IF(Y31=U31,1,0)</f>
        <v>0</v>
      </c>
      <c r="AA31" s="1" t="n">
        <v>5</v>
      </c>
      <c r="AB31" s="27" t="n">
        <f aca="false">(A31-1)/(A31+1)</f>
        <v>0.933333333333333</v>
      </c>
      <c r="AC31" s="3" t="s">
        <v>25</v>
      </c>
    </row>
    <row r="32" customFormat="false" ht="17.35" hidden="false" customHeight="false" outlineLevel="0" collapsed="false">
      <c r="A32" s="8" t="n">
        <v>30</v>
      </c>
      <c r="B32" s="16" t="n">
        <v>0</v>
      </c>
      <c r="C32" s="16" t="n">
        <v>1</v>
      </c>
      <c r="D32" s="16" t="n">
        <v>0</v>
      </c>
      <c r="E32" s="16" t="n">
        <v>0</v>
      </c>
      <c r="F32" s="10" t="n">
        <v>6</v>
      </c>
      <c r="G32" s="17" t="n">
        <f aca="false">VLOOKUP(F32,$A$2:$E$14,2,0)</f>
        <v>0</v>
      </c>
      <c r="H32" s="17" t="n">
        <f aca="false">VLOOKUP(F32,$A$2:$E$14,3,0)</f>
        <v>1</v>
      </c>
      <c r="I32" s="17" t="n">
        <f aca="false">VLOOKUP(F32,$A$2:$E$14,4,0)</f>
        <v>1</v>
      </c>
      <c r="J32" s="17" t="n">
        <f aca="false">VLOOKUP(F32,$A$2:$E$14,5,0)</f>
        <v>0</v>
      </c>
      <c r="K32" s="12" t="n">
        <f aca="false">O32+2*N32+4*M32+8*L32</f>
        <v>2</v>
      </c>
      <c r="L32" s="18" t="n">
        <f aca="false">IF(B32=G32,0,1)</f>
        <v>0</v>
      </c>
      <c r="M32" s="18" t="n">
        <f aca="false">IF(C32=H32,0,1)</f>
        <v>0</v>
      </c>
      <c r="N32" s="18" t="n">
        <f aca="false">IF(D32=I32,0,1)</f>
        <v>1</v>
      </c>
      <c r="O32" s="18" t="n">
        <f aca="false">IF(E32=J32,0,1)</f>
        <v>0</v>
      </c>
      <c r="P32" s="18" t="str">
        <f aca="false">IF(L32=0,"NOP","FLIP")</f>
        <v>NOP</v>
      </c>
      <c r="Q32" s="18" t="str">
        <f aca="false">IF(M32=0,"NOP","FLIP")</f>
        <v>NOP</v>
      </c>
      <c r="R32" s="18" t="str">
        <f aca="false">IF(N32=0,"NOP","FLIP")</f>
        <v>FLIP</v>
      </c>
      <c r="S32" s="18" t="str">
        <f aca="false">IF(O32=0,"NOP","FLIP")</f>
        <v>NOP</v>
      </c>
      <c r="T32" s="18" t="n">
        <f aca="false">T30+T31</f>
        <v>832040</v>
      </c>
      <c r="U32" s="0" t="n">
        <v>151</v>
      </c>
      <c r="W32" s="5" t="n">
        <v>1</v>
      </c>
      <c r="X32" s="6" t="n">
        <v>1</v>
      </c>
      <c r="Y32" s="3" t="n">
        <f aca="false">_xlfn.FLOOR.MATH(V32*A32+W32*T32+X32*$U$2+F32+K32)</f>
        <v>832061</v>
      </c>
      <c r="Z32" s="25" t="n">
        <f aca="false">IF(Y32=U32,1,0)</f>
        <v>0</v>
      </c>
      <c r="AA32" s="1" t="n">
        <v>3</v>
      </c>
      <c r="AB32" s="27" t="n">
        <f aca="false">(A32-1)/(A32+1)</f>
        <v>0.935483870967742</v>
      </c>
      <c r="AC32" s="3" t="s">
        <v>25</v>
      </c>
    </row>
    <row r="33" customFormat="false" ht="17.35" hidden="false" customHeight="false" outlineLevel="0" collapsed="false">
      <c r="A33" s="8" t="n">
        <v>31</v>
      </c>
      <c r="B33" s="16" t="n">
        <v>0</v>
      </c>
      <c r="C33" s="16" t="n">
        <v>1</v>
      </c>
      <c r="D33" s="16" t="n">
        <v>0</v>
      </c>
      <c r="E33" s="16" t="n">
        <v>1</v>
      </c>
      <c r="F33" s="10" t="n">
        <v>1</v>
      </c>
      <c r="G33" s="17" t="n">
        <f aca="false">VLOOKUP(F33,$A$2:$E$14,2,0)</f>
        <v>0</v>
      </c>
      <c r="H33" s="17" t="n">
        <f aca="false">VLOOKUP(F33,$A$2:$E$14,3,0)</f>
        <v>0</v>
      </c>
      <c r="I33" s="17" t="n">
        <f aca="false">VLOOKUP(F33,$A$2:$E$14,4,0)</f>
        <v>0</v>
      </c>
      <c r="J33" s="17" t="n">
        <f aca="false">VLOOKUP(F33,$A$2:$E$14,5,0)</f>
        <v>1</v>
      </c>
      <c r="K33" s="12" t="n">
        <f aca="false">O33+2*N33+4*M33+8*L33</f>
        <v>4</v>
      </c>
      <c r="L33" s="18" t="n">
        <f aca="false">IF(B33=G33,0,1)</f>
        <v>0</v>
      </c>
      <c r="M33" s="18" t="n">
        <f aca="false">IF(C33=H33,0,1)</f>
        <v>1</v>
      </c>
      <c r="N33" s="18" t="n">
        <f aca="false">IF(D33=I33,0,1)</f>
        <v>0</v>
      </c>
      <c r="O33" s="18" t="n">
        <f aca="false">IF(E33=J33,0,1)</f>
        <v>0</v>
      </c>
      <c r="P33" s="18" t="str">
        <f aca="false">IF(L33=0,"NOP","FLIP")</f>
        <v>NOP</v>
      </c>
      <c r="Q33" s="18" t="str">
        <f aca="false">IF(M33=0,"NOP","FLIP")</f>
        <v>FLIP</v>
      </c>
      <c r="R33" s="18" t="str">
        <f aca="false">IF(N33=0,"NOP","FLIP")</f>
        <v>NOP</v>
      </c>
      <c r="S33" s="18" t="str">
        <f aca="false">IF(O33=0,"NOP","FLIP")</f>
        <v>NOP</v>
      </c>
      <c r="T33" s="18" t="n">
        <f aca="false">T31+T32</f>
        <v>1346269</v>
      </c>
      <c r="U33" s="0" t="n">
        <v>157</v>
      </c>
      <c r="W33" s="5" t="n">
        <v>0</v>
      </c>
      <c r="X33" s="6" t="n">
        <v>0</v>
      </c>
      <c r="Y33" s="3" t="n">
        <f aca="false">_xlfn.FLOOR.MATH(V33*A33+W33*T33+X33*$U$2+F33+K33)</f>
        <v>5</v>
      </c>
      <c r="Z33" s="25" t="n">
        <f aca="false">IF(Y33=U33,1,0)</f>
        <v>0</v>
      </c>
      <c r="AA33" s="1" t="n">
        <v>2</v>
      </c>
      <c r="AB33" s="27" t="n">
        <f aca="false">(A33-1)/(A33+1)</f>
        <v>0.9375</v>
      </c>
      <c r="AC33" s="3" t="s">
        <v>25</v>
      </c>
    </row>
    <row r="34" customFormat="false" ht="17.35" hidden="false" customHeight="false" outlineLevel="0" collapsed="false">
      <c r="A34" s="8" t="n">
        <v>32</v>
      </c>
      <c r="B34" s="16" t="n">
        <v>0</v>
      </c>
      <c r="C34" s="16" t="n">
        <v>1</v>
      </c>
      <c r="D34" s="16" t="n">
        <v>1</v>
      </c>
      <c r="E34" s="16" t="n">
        <v>0</v>
      </c>
      <c r="F34" s="10" t="n">
        <v>9</v>
      </c>
      <c r="G34" s="17" t="n">
        <f aca="false">VLOOKUP(F34,$A$2:$E$14,2,0)</f>
        <v>1</v>
      </c>
      <c r="H34" s="17" t="n">
        <f aca="false">VLOOKUP(F34,$A$2:$E$14,3,0)</f>
        <v>0</v>
      </c>
      <c r="I34" s="17" t="n">
        <f aca="false">VLOOKUP(F34,$A$2:$E$14,4,0)</f>
        <v>0</v>
      </c>
      <c r="J34" s="17" t="n">
        <f aca="false">VLOOKUP(F34,$A$2:$E$14,5,0)</f>
        <v>1</v>
      </c>
      <c r="K34" s="12" t="n">
        <f aca="false">O34+2*N34+4*M34+8*L34</f>
        <v>15</v>
      </c>
      <c r="L34" s="18" t="n">
        <f aca="false">IF(B34=G34,0,1)</f>
        <v>1</v>
      </c>
      <c r="M34" s="18" t="n">
        <f aca="false">IF(C34=H34,0,1)</f>
        <v>1</v>
      </c>
      <c r="N34" s="18" t="n">
        <f aca="false">IF(D34=I34,0,1)</f>
        <v>1</v>
      </c>
      <c r="O34" s="18" t="n">
        <f aca="false">IF(E34=J34,0,1)</f>
        <v>1</v>
      </c>
      <c r="P34" s="18" t="str">
        <f aca="false">IF(L34=0,"NOP","FLIP")</f>
        <v>FLIP</v>
      </c>
      <c r="Q34" s="18" t="str">
        <f aca="false">IF(M34=0,"NOP","FLIP")</f>
        <v>FLIP</v>
      </c>
      <c r="R34" s="18" t="str">
        <f aca="false">IF(N34=0,"NOP","FLIP")</f>
        <v>FLIP</v>
      </c>
      <c r="S34" s="18" t="str">
        <f aca="false">IF(O34=0,"NOP","FLIP")</f>
        <v>FLIP</v>
      </c>
      <c r="T34" s="18" t="n">
        <f aca="false">T32+T33</f>
        <v>2178309</v>
      </c>
      <c r="U34" s="0" t="n">
        <v>163</v>
      </c>
      <c r="W34" s="5" t="n">
        <v>-3</v>
      </c>
      <c r="X34" s="6" t="n">
        <v>1</v>
      </c>
      <c r="Y34" s="3" t="n">
        <f aca="false">_xlfn.FLOOR.MATH(V34*A34+W34*T34+X34*$U$2+F34+K34)</f>
        <v>-6534890</v>
      </c>
      <c r="Z34" s="25" t="n">
        <f aca="false">IF(Y34=U34,1,0)</f>
        <v>0</v>
      </c>
      <c r="AA34" s="1" t="n">
        <v>1</v>
      </c>
      <c r="AB34" s="27" t="n">
        <f aca="false">(A34-1)/(A34+1)</f>
        <v>0.939393939393939</v>
      </c>
      <c r="AC34" s="3" t="s">
        <v>25</v>
      </c>
    </row>
    <row r="35" customFormat="false" ht="17.35" hidden="false" customHeight="false" outlineLevel="0" collapsed="false">
      <c r="A35" s="8" t="n">
        <v>33</v>
      </c>
      <c r="B35" s="16" t="n">
        <v>0</v>
      </c>
      <c r="C35" s="16" t="n">
        <v>1</v>
      </c>
      <c r="D35" s="16" t="n">
        <v>1</v>
      </c>
      <c r="E35" s="16" t="n">
        <v>1</v>
      </c>
      <c r="F35" s="10" t="n">
        <v>4</v>
      </c>
      <c r="G35" s="17" t="n">
        <f aca="false">VLOOKUP(F35,$A$2:$E$14,2,0)</f>
        <v>0</v>
      </c>
      <c r="H35" s="17" t="n">
        <f aca="false">VLOOKUP(F35,$A$2:$E$14,3,0)</f>
        <v>1</v>
      </c>
      <c r="I35" s="17" t="n">
        <f aca="false">VLOOKUP(F35,$A$2:$E$14,4,0)</f>
        <v>0</v>
      </c>
      <c r="J35" s="17" t="n">
        <f aca="false">VLOOKUP(F35,$A$2:$E$14,5,0)</f>
        <v>0</v>
      </c>
      <c r="K35" s="12" t="n">
        <f aca="false">O35+2*N35+4*M35+8*L35</f>
        <v>3</v>
      </c>
      <c r="L35" s="18" t="n">
        <f aca="false">IF(B35=G35,0,1)</f>
        <v>0</v>
      </c>
      <c r="M35" s="18" t="n">
        <f aca="false">IF(C35=H35,0,1)</f>
        <v>0</v>
      </c>
      <c r="N35" s="18" t="n">
        <f aca="false">IF(D35=I35,0,1)</f>
        <v>1</v>
      </c>
      <c r="O35" s="18" t="n">
        <f aca="false">IF(E35=J35,0,1)</f>
        <v>1</v>
      </c>
      <c r="P35" s="18" t="str">
        <f aca="false">IF(L35=0,"NOP","FLIP")</f>
        <v>NOP</v>
      </c>
      <c r="Q35" s="18" t="str">
        <f aca="false">IF(M35=0,"NOP","FLIP")</f>
        <v>NOP</v>
      </c>
      <c r="R35" s="18" t="str">
        <f aca="false">IF(N35=0,"NOP","FLIP")</f>
        <v>FLIP</v>
      </c>
      <c r="S35" s="18" t="str">
        <f aca="false">IF(O35=0,"NOP","FLIP")</f>
        <v>FLIP</v>
      </c>
      <c r="T35" s="18" t="n">
        <f aca="false">T33+T34</f>
        <v>3524578</v>
      </c>
      <c r="U35" s="0" t="n">
        <v>167</v>
      </c>
      <c r="W35" s="5" t="n">
        <v>1.2</v>
      </c>
      <c r="X35" s="6" t="n">
        <v>0</v>
      </c>
      <c r="Y35" s="3" t="n">
        <f aca="false">_xlfn.FLOOR.MATH(V35*A35+W35*T35+X35*$U$2+F35+K35)</f>
        <v>4229500</v>
      </c>
      <c r="Z35" s="25" t="n">
        <f aca="false">IF(Y35=U35,1,0)</f>
        <v>0</v>
      </c>
      <c r="AA35" s="1" t="n">
        <v>0</v>
      </c>
      <c r="AB35" s="27" t="n">
        <f aca="false">(A35-1)/(A35+1)</f>
        <v>0.941176470588235</v>
      </c>
      <c r="AC35" s="3" t="s">
        <v>25</v>
      </c>
    </row>
    <row r="36" customFormat="false" ht="17.35" hidden="false" customHeight="false" outlineLevel="0" collapsed="false">
      <c r="A36" s="8" t="n">
        <v>34</v>
      </c>
      <c r="B36" s="16" t="n">
        <v>1</v>
      </c>
      <c r="C36" s="16" t="n">
        <v>0</v>
      </c>
      <c r="D36" s="16" t="n">
        <v>0</v>
      </c>
      <c r="E36" s="16" t="n">
        <v>0</v>
      </c>
      <c r="F36" s="10" t="n">
        <v>12</v>
      </c>
      <c r="G36" s="17" t="n">
        <f aca="false">VLOOKUP(F36,$A$2:$E$14,2,0)</f>
        <v>1</v>
      </c>
      <c r="H36" s="17" t="n">
        <f aca="false">VLOOKUP(F36,$A$2:$E$14,3,0)</f>
        <v>1</v>
      </c>
      <c r="I36" s="17" t="n">
        <f aca="false">VLOOKUP(F36,$A$2:$E$14,4,0)</f>
        <v>0</v>
      </c>
      <c r="J36" s="17" t="n">
        <f aca="false">VLOOKUP(F36,$A$2:$E$14,5,0)</f>
        <v>0</v>
      </c>
      <c r="K36" s="12" t="n">
        <f aca="false">O36+2*N36+4*M36+8*L36</f>
        <v>4</v>
      </c>
      <c r="L36" s="18" t="n">
        <f aca="false">IF(B36=G36,0,1)</f>
        <v>0</v>
      </c>
      <c r="M36" s="18" t="n">
        <f aca="false">IF(C36=H36,0,1)</f>
        <v>1</v>
      </c>
      <c r="N36" s="18" t="n">
        <f aca="false">IF(D36=I36,0,1)</f>
        <v>0</v>
      </c>
      <c r="O36" s="18" t="n">
        <f aca="false">IF(E36=J36,0,1)</f>
        <v>0</v>
      </c>
      <c r="P36" s="18" t="str">
        <f aca="false">IF(L36=0,"NOP","FLIP")</f>
        <v>NOP</v>
      </c>
      <c r="Q36" s="18" t="str">
        <f aca="false">IF(M36=0,"NOP","FLIP")</f>
        <v>FLIP</v>
      </c>
      <c r="R36" s="18" t="str">
        <f aca="false">IF(N36=0,"NOP","FLIP")</f>
        <v>NOP</v>
      </c>
      <c r="S36" s="18" t="str">
        <f aca="false">IF(O36=0,"NOP","FLIP")</f>
        <v>NOP</v>
      </c>
      <c r="T36" s="18" t="n">
        <f aca="false">T34+T35</f>
        <v>5702887</v>
      </c>
      <c r="U36" s="0" t="n">
        <v>173</v>
      </c>
      <c r="W36" s="5" t="n">
        <v>1</v>
      </c>
      <c r="X36" s="6" t="n">
        <v>1</v>
      </c>
      <c r="Y36" s="3" t="n">
        <f aca="false">_xlfn.FLOOR.MATH(V36*A36+W36*T36+X36*$U$2+F36+K36)</f>
        <v>5702916</v>
      </c>
      <c r="Z36" s="25" t="n">
        <f aca="false">IF(Y36=U36,1,0)</f>
        <v>0</v>
      </c>
      <c r="AA36" s="1" t="n">
        <v>-13</v>
      </c>
      <c r="AB36" s="27" t="n">
        <f aca="false">(A36-1)/(A36+1)</f>
        <v>0.942857142857143</v>
      </c>
      <c r="AC36" s="3" t="s">
        <v>25</v>
      </c>
    </row>
    <row r="37" customFormat="false" ht="17.35" hidden="false" customHeight="false" outlineLevel="0" collapsed="false">
      <c r="A37" s="8" t="n">
        <v>35</v>
      </c>
      <c r="B37" s="16" t="n">
        <v>1</v>
      </c>
      <c r="C37" s="16" t="n">
        <v>0</v>
      </c>
      <c r="D37" s="16" t="n">
        <v>0</v>
      </c>
      <c r="E37" s="16" t="n">
        <v>1</v>
      </c>
      <c r="F37" s="10" t="n">
        <v>7</v>
      </c>
      <c r="G37" s="17" t="n">
        <f aca="false">VLOOKUP(F37,$A$2:$E$14,2,0)</f>
        <v>0</v>
      </c>
      <c r="H37" s="17" t="n">
        <f aca="false">VLOOKUP(F37,$A$2:$E$14,3,0)</f>
        <v>1</v>
      </c>
      <c r="I37" s="17" t="n">
        <f aca="false">VLOOKUP(F37,$A$2:$E$14,4,0)</f>
        <v>1</v>
      </c>
      <c r="J37" s="17" t="n">
        <f aca="false">VLOOKUP(F37,$A$2:$E$14,5,0)</f>
        <v>1</v>
      </c>
      <c r="K37" s="12" t="n">
        <f aca="false">O37+2*N37+4*M37+8*L37</f>
        <v>14</v>
      </c>
      <c r="L37" s="18" t="n">
        <f aca="false">IF(B37=G37,0,1)</f>
        <v>1</v>
      </c>
      <c r="M37" s="18" t="n">
        <f aca="false">IF(C37=H37,0,1)</f>
        <v>1</v>
      </c>
      <c r="N37" s="18" t="n">
        <f aca="false">IF(D37=I37,0,1)</f>
        <v>1</v>
      </c>
      <c r="O37" s="18" t="n">
        <f aca="false">IF(E37=J37,0,1)</f>
        <v>0</v>
      </c>
      <c r="P37" s="18" t="str">
        <f aca="false">IF(L37=0,"NOP","FLIP")</f>
        <v>FLIP</v>
      </c>
      <c r="Q37" s="18" t="str">
        <f aca="false">IF(M37=0,"NOP","FLIP")</f>
        <v>FLIP</v>
      </c>
      <c r="R37" s="18" t="str">
        <f aca="false">IF(N37=0,"NOP","FLIP")</f>
        <v>FLIP</v>
      </c>
      <c r="S37" s="18" t="str">
        <f aca="false">IF(O37=0,"NOP","FLIP")</f>
        <v>NOP</v>
      </c>
      <c r="T37" s="18" t="n">
        <f aca="false">T35+T36</f>
        <v>9227465</v>
      </c>
      <c r="U37" s="0" t="n">
        <v>179</v>
      </c>
      <c r="W37" s="5" t="n">
        <v>0.99</v>
      </c>
      <c r="X37" s="6" t="n">
        <v>0</v>
      </c>
      <c r="Y37" s="3" t="n">
        <f aca="false">_xlfn.FLOOR.MATH(V37*A37+W37*T37+X37*$U$2+F37+K37)</f>
        <v>9135211</v>
      </c>
      <c r="Z37" s="25" t="n">
        <f aca="false">IF(Y37=U37,1,0)</f>
        <v>0</v>
      </c>
      <c r="AA37" s="1" t="n">
        <v>-11</v>
      </c>
      <c r="AB37" s="27" t="n">
        <f aca="false">(A37-1)/(A37+1)</f>
        <v>0.944444444444444</v>
      </c>
      <c r="AC37" s="3" t="s">
        <v>25</v>
      </c>
    </row>
    <row r="38" customFormat="false" ht="17.35" hidden="false" customHeight="false" outlineLevel="0" collapsed="false">
      <c r="A38" s="8" t="n">
        <v>36</v>
      </c>
      <c r="B38" s="16" t="n">
        <v>1</v>
      </c>
      <c r="C38" s="16" t="n">
        <v>0</v>
      </c>
      <c r="D38" s="16" t="n">
        <v>1</v>
      </c>
      <c r="E38" s="16" t="n">
        <v>0</v>
      </c>
      <c r="F38" s="10" t="n">
        <v>2</v>
      </c>
      <c r="G38" s="17" t="n">
        <f aca="false">VLOOKUP(F38,$A$2:$E$14,2,0)</f>
        <v>0</v>
      </c>
      <c r="H38" s="17" t="n">
        <f aca="false">VLOOKUP(F38,$A$2:$E$14,3,0)</f>
        <v>0</v>
      </c>
      <c r="I38" s="17" t="n">
        <f aca="false">VLOOKUP(F38,$A$2:$E$14,4,0)</f>
        <v>1</v>
      </c>
      <c r="J38" s="17" t="n">
        <f aca="false">VLOOKUP(F38,$A$2:$E$14,5,0)</f>
        <v>0</v>
      </c>
      <c r="K38" s="12" t="n">
        <f aca="false">O38+2*N38+4*M38+8*L38</f>
        <v>8</v>
      </c>
      <c r="L38" s="18" t="n">
        <f aca="false">IF(B38=G38,0,1)</f>
        <v>1</v>
      </c>
      <c r="M38" s="18" t="n">
        <f aca="false">IF(C38=H38,0,1)</f>
        <v>0</v>
      </c>
      <c r="N38" s="18" t="n">
        <f aca="false">IF(D38=I38,0,1)</f>
        <v>0</v>
      </c>
      <c r="O38" s="18" t="n">
        <f aca="false">IF(E38=J38,0,1)</f>
        <v>0</v>
      </c>
      <c r="P38" s="18" t="str">
        <f aca="false">IF(L38=0,"NOP","FLIP")</f>
        <v>FLIP</v>
      </c>
      <c r="Q38" s="18" t="str">
        <f aca="false">IF(M38=0,"NOP","FLIP")</f>
        <v>NOP</v>
      </c>
      <c r="R38" s="18" t="str">
        <f aca="false">IF(N38=0,"NOP","FLIP")</f>
        <v>NOP</v>
      </c>
      <c r="S38" s="18" t="str">
        <f aca="false">IF(O38=0,"NOP","FLIP")</f>
        <v>NOP</v>
      </c>
      <c r="T38" s="18" t="n">
        <f aca="false">T36+T37</f>
        <v>14930352</v>
      </c>
      <c r="U38" s="0" t="n">
        <v>181</v>
      </c>
      <c r="W38" s="5" t="n">
        <v>0.95</v>
      </c>
      <c r="X38" s="6" t="n">
        <v>1</v>
      </c>
      <c r="Y38" s="3" t="n">
        <f aca="false">_xlfn.FLOOR.MATH(V38*A38+W38*T38+X38*$U$2+F38+K38)</f>
        <v>14183857</v>
      </c>
      <c r="Z38" s="25" t="n">
        <f aca="false">IF(Y38=U38,1,0)</f>
        <v>0</v>
      </c>
      <c r="AA38" s="1" t="n">
        <v>-7</v>
      </c>
      <c r="AB38" s="27" t="n">
        <f aca="false">(A38-1)/(A38+1)</f>
        <v>0.945945945945946</v>
      </c>
      <c r="AC38" s="3" t="s">
        <v>25</v>
      </c>
    </row>
    <row r="39" customFormat="false" ht="17.35" hidden="false" customHeight="false" outlineLevel="0" collapsed="false">
      <c r="A39" s="8" t="n">
        <v>37</v>
      </c>
      <c r="B39" s="16" t="n">
        <v>1</v>
      </c>
      <c r="C39" s="16" t="n">
        <v>0</v>
      </c>
      <c r="D39" s="16" t="n">
        <v>1</v>
      </c>
      <c r="E39" s="16" t="n">
        <v>1</v>
      </c>
      <c r="F39" s="10" t="n">
        <v>10</v>
      </c>
      <c r="G39" s="17" t="n">
        <f aca="false">VLOOKUP(F39,$A$2:$E$14,2,0)</f>
        <v>1</v>
      </c>
      <c r="H39" s="17" t="n">
        <f aca="false">VLOOKUP(F39,$A$2:$E$14,3,0)</f>
        <v>0</v>
      </c>
      <c r="I39" s="17" t="n">
        <f aca="false">VLOOKUP(F39,$A$2:$E$14,4,0)</f>
        <v>1</v>
      </c>
      <c r="J39" s="17" t="n">
        <f aca="false">VLOOKUP(F39,$A$2:$E$14,5,0)</f>
        <v>0</v>
      </c>
      <c r="K39" s="12" t="n">
        <f aca="false">O39+2*N39+4*M39+8*L39</f>
        <v>1</v>
      </c>
      <c r="L39" s="18" t="n">
        <f aca="false">IF(B39=G39,0,1)</f>
        <v>0</v>
      </c>
      <c r="M39" s="18" t="n">
        <f aca="false">IF(C39=H39,0,1)</f>
        <v>0</v>
      </c>
      <c r="N39" s="18" t="n">
        <f aca="false">IF(D39=I39,0,1)</f>
        <v>0</v>
      </c>
      <c r="O39" s="18" t="n">
        <f aca="false">IF(E39=J39,0,1)</f>
        <v>1</v>
      </c>
      <c r="P39" s="18" t="str">
        <f aca="false">IF(L39=0,"NOP","FLIP")</f>
        <v>NOP</v>
      </c>
      <c r="Q39" s="18" t="str">
        <f aca="false">IF(M39=0,"NOP","FLIP")</f>
        <v>NOP</v>
      </c>
      <c r="R39" s="18" t="str">
        <f aca="false">IF(N39=0,"NOP","FLIP")</f>
        <v>NOP</v>
      </c>
      <c r="S39" s="18" t="str">
        <f aca="false">IF(O39=0,"NOP","FLIP")</f>
        <v>FLIP</v>
      </c>
      <c r="T39" s="18" t="n">
        <f aca="false">T37+T38</f>
        <v>24157817</v>
      </c>
      <c r="U39" s="0" t="n">
        <v>191</v>
      </c>
      <c r="W39" s="5" t="n">
        <v>0.99</v>
      </c>
      <c r="X39" s="6" t="n">
        <v>0</v>
      </c>
      <c r="Y39" s="3" t="n">
        <f aca="false">_xlfn.FLOOR.MATH(V39*A39+W39*T39+X39*$U$2+F39+K39)</f>
        <v>23916249</v>
      </c>
      <c r="Z39" s="25" t="n">
        <f aca="false">IF(Y39=U39,1,0)</f>
        <v>0</v>
      </c>
      <c r="AA39" s="1" t="n">
        <v>-5</v>
      </c>
      <c r="AB39" s="27" t="n">
        <f aca="false">(A39-1)/(A39+1)</f>
        <v>0.947368421052632</v>
      </c>
      <c r="AC39" s="3" t="s">
        <v>25</v>
      </c>
    </row>
    <row r="40" customFormat="false" ht="17.35" hidden="false" customHeight="false" outlineLevel="0" collapsed="false">
      <c r="A40" s="8" t="n">
        <v>38</v>
      </c>
      <c r="B40" s="16" t="n">
        <v>1</v>
      </c>
      <c r="C40" s="16" t="n">
        <v>1</v>
      </c>
      <c r="D40" s="16" t="n">
        <v>0</v>
      </c>
      <c r="E40" s="16" t="n">
        <v>0</v>
      </c>
      <c r="F40" s="10" t="n">
        <v>5</v>
      </c>
      <c r="G40" s="17" t="n">
        <f aca="false">VLOOKUP(F40,$A$2:$E$14,2,0)</f>
        <v>0</v>
      </c>
      <c r="H40" s="17" t="n">
        <f aca="false">VLOOKUP(F40,$A$2:$E$14,3,0)</f>
        <v>1</v>
      </c>
      <c r="I40" s="17" t="n">
        <f aca="false">VLOOKUP(F40,$A$2:$E$14,4,0)</f>
        <v>0</v>
      </c>
      <c r="J40" s="17" t="n">
        <f aca="false">VLOOKUP(F40,$A$2:$E$14,5,0)</f>
        <v>1</v>
      </c>
      <c r="K40" s="12" t="n">
        <f aca="false">O40+2*N40+4*M40+8*L40</f>
        <v>9</v>
      </c>
      <c r="L40" s="18" t="n">
        <f aca="false">IF(B40=G40,0,1)</f>
        <v>1</v>
      </c>
      <c r="M40" s="18" t="n">
        <f aca="false">IF(C40=H40,0,1)</f>
        <v>0</v>
      </c>
      <c r="N40" s="18" t="n">
        <f aca="false">IF(D40=I40,0,1)</f>
        <v>0</v>
      </c>
      <c r="O40" s="18" t="n">
        <f aca="false">IF(E40=J40,0,1)</f>
        <v>1</v>
      </c>
      <c r="P40" s="18" t="str">
        <f aca="false">IF(L40=0,"NOP","FLIP")</f>
        <v>FLIP</v>
      </c>
      <c r="Q40" s="18" t="str">
        <f aca="false">IF(M40=0,"NOP","FLIP")</f>
        <v>NOP</v>
      </c>
      <c r="R40" s="18" t="str">
        <f aca="false">IF(N40=0,"NOP","FLIP")</f>
        <v>NOP</v>
      </c>
      <c r="S40" s="18" t="str">
        <f aca="false">IF(O40=0,"NOP","FLIP")</f>
        <v>FLIP</v>
      </c>
      <c r="T40" s="18" t="n">
        <f aca="false">T38+T39</f>
        <v>39088169</v>
      </c>
      <c r="U40" s="0" t="n">
        <v>193</v>
      </c>
      <c r="W40" s="5" t="n">
        <v>1</v>
      </c>
      <c r="X40" s="6" t="n">
        <v>1</v>
      </c>
      <c r="Y40" s="3" t="n">
        <f aca="false">_xlfn.FLOOR.MATH(V40*A40+W40*T40+X40*$U$2+F40+K40)</f>
        <v>39088196</v>
      </c>
      <c r="Z40" s="25" t="n">
        <f aca="false">IF(Y40=U40,1,0)</f>
        <v>0</v>
      </c>
      <c r="AA40" s="3" t="n">
        <v>-3</v>
      </c>
      <c r="AB40" s="27" t="n">
        <f aca="false">(A40-1)/(A40+1)</f>
        <v>0.948717948717949</v>
      </c>
      <c r="AC40" s="3" t="s">
        <v>25</v>
      </c>
    </row>
    <row r="41" customFormat="false" ht="17.35" hidden="false" customHeight="false" outlineLevel="0" collapsed="false">
      <c r="U41" s="0" t="n">
        <v>197</v>
      </c>
    </row>
    <row r="42" customFormat="false" ht="17.35" hidden="false" customHeight="false" outlineLevel="0" collapsed="false">
      <c r="U42" s="0" t="n">
        <v>199</v>
      </c>
      <c r="W42" s="29"/>
    </row>
    <row r="43" customFormat="false" ht="17.35" hidden="false" customHeight="false" outlineLevel="0" collapsed="false">
      <c r="U43" s="0" t="n">
        <v>211</v>
      </c>
    </row>
    <row r="44" customFormat="false" ht="17.35" hidden="false" customHeight="false" outlineLevel="0" collapsed="false">
      <c r="U44" s="0" t="n">
        <v>223</v>
      </c>
    </row>
    <row r="45" customFormat="false" ht="17.35" hidden="false" customHeight="false" outlineLevel="0" collapsed="false">
      <c r="U45" s="0" t="n">
        <v>227</v>
      </c>
      <c r="W45" s="29"/>
    </row>
    <row r="46" customFormat="false" ht="17.35" hidden="false" customHeight="false" outlineLevel="0" collapsed="false">
      <c r="U46" s="0" t="n">
        <v>229</v>
      </c>
    </row>
    <row r="47" customFormat="false" ht="17.35" hidden="false" customHeight="false" outlineLevel="0" collapsed="false">
      <c r="U47" s="0" t="n">
        <v>233</v>
      </c>
    </row>
    <row r="48" customFormat="false" ht="17.35" hidden="false" customHeight="false" outlineLevel="0" collapsed="false">
      <c r="U48" s="0" t="n">
        <v>239</v>
      </c>
      <c r="W48" s="29"/>
    </row>
    <row r="49" customFormat="false" ht="17.35" hidden="false" customHeight="false" outlineLevel="0" collapsed="false">
      <c r="U49" s="0" t="n">
        <v>241</v>
      </c>
    </row>
    <row r="50" customFormat="false" ht="17.35" hidden="false" customHeight="false" outlineLevel="0" collapsed="false">
      <c r="U50" s="0" t="n">
        <v>251</v>
      </c>
    </row>
    <row r="51" customFormat="false" ht="17.35" hidden="false" customHeight="false" outlineLevel="0" collapsed="false">
      <c r="U51" s="0" t="n">
        <v>257</v>
      </c>
      <c r="W51" s="29"/>
    </row>
    <row r="52" customFormat="false" ht="17.35" hidden="false" customHeight="false" outlineLevel="0" collapsed="false">
      <c r="U52" s="0" t="n">
        <v>263</v>
      </c>
    </row>
    <row r="53" customFormat="false" ht="17.35" hidden="false" customHeight="false" outlineLevel="0" collapsed="false">
      <c r="U53" s="0" t="n">
        <v>269</v>
      </c>
    </row>
    <row r="54" customFormat="false" ht="17.35" hidden="false" customHeight="false" outlineLevel="0" collapsed="false">
      <c r="U54" s="0" t="n">
        <v>271</v>
      </c>
      <c r="W54" s="29"/>
    </row>
    <row r="55" customFormat="false" ht="17.35" hidden="false" customHeight="false" outlineLevel="0" collapsed="false">
      <c r="U55" s="0" t="n">
        <v>277</v>
      </c>
    </row>
    <row r="56" customFormat="false" ht="17.35" hidden="false" customHeight="false" outlineLevel="0" collapsed="false">
      <c r="U56" s="0" t="n">
        <v>281</v>
      </c>
    </row>
    <row r="57" customFormat="false" ht="17.35" hidden="false" customHeight="false" outlineLevel="0" collapsed="false">
      <c r="U57" s="0" t="n">
        <v>283</v>
      </c>
      <c r="W57" s="29"/>
    </row>
    <row r="58" customFormat="false" ht="17.35" hidden="false" customHeight="false" outlineLevel="0" collapsed="false">
      <c r="U58" s="0" t="n">
        <v>293</v>
      </c>
    </row>
    <row r="59" customFormat="false" ht="17.35" hidden="false" customHeight="false" outlineLevel="0" collapsed="false">
      <c r="U59" s="0" t="n">
        <v>307</v>
      </c>
    </row>
    <row r="60" customFormat="false" ht="17.35" hidden="false" customHeight="false" outlineLevel="0" collapsed="false">
      <c r="U60" s="0" t="n">
        <v>311</v>
      </c>
      <c r="W60" s="29"/>
    </row>
    <row r="61" customFormat="false" ht="17.35" hidden="false" customHeight="false" outlineLevel="0" collapsed="false">
      <c r="U61" s="0" t="n">
        <v>313</v>
      </c>
    </row>
    <row r="62" customFormat="false" ht="17.35" hidden="false" customHeight="false" outlineLevel="0" collapsed="false">
      <c r="U62" s="0" t="n">
        <v>317</v>
      </c>
    </row>
    <row r="63" customFormat="false" ht="17.35" hidden="false" customHeight="false" outlineLevel="0" collapsed="false">
      <c r="U63" s="0" t="n">
        <v>331</v>
      </c>
      <c r="W63" s="29"/>
    </row>
    <row r="64" customFormat="false" ht="17.35" hidden="false" customHeight="false" outlineLevel="0" collapsed="false">
      <c r="U64" s="0" t="n">
        <v>337</v>
      </c>
    </row>
    <row r="65" customFormat="false" ht="17.35" hidden="false" customHeight="false" outlineLevel="0" collapsed="false">
      <c r="U65" s="0" t="n">
        <v>347</v>
      </c>
    </row>
    <row r="66" customFormat="false" ht="17.35" hidden="false" customHeight="false" outlineLevel="0" collapsed="false">
      <c r="U66" s="0" t="n">
        <v>349</v>
      </c>
      <c r="W66" s="29"/>
    </row>
    <row r="67" customFormat="false" ht="17.35" hidden="false" customHeight="false" outlineLevel="0" collapsed="false">
      <c r="U67" s="0" t="n">
        <v>353</v>
      </c>
    </row>
    <row r="68" customFormat="false" ht="17.35" hidden="false" customHeight="false" outlineLevel="0" collapsed="false">
      <c r="U68" s="0" t="n">
        <v>359</v>
      </c>
    </row>
    <row r="69" customFormat="false" ht="17.35" hidden="false" customHeight="false" outlineLevel="0" collapsed="false">
      <c r="U69" s="0" t="n">
        <v>367</v>
      </c>
      <c r="W69" s="29"/>
    </row>
    <row r="70" customFormat="false" ht="17.35" hidden="false" customHeight="false" outlineLevel="0" collapsed="false">
      <c r="U70" s="0" t="n">
        <v>373</v>
      </c>
    </row>
    <row r="71" customFormat="false" ht="17.35" hidden="false" customHeight="false" outlineLevel="0" collapsed="false">
      <c r="U71" s="0" t="n">
        <v>379</v>
      </c>
    </row>
    <row r="72" customFormat="false" ht="17.35" hidden="false" customHeight="false" outlineLevel="0" collapsed="false">
      <c r="U72" s="0" t="n">
        <v>383</v>
      </c>
      <c r="W72" s="29"/>
    </row>
  </sheetData>
  <conditionalFormatting sqref="L2:O40">
    <cfRule type="cellIs" priority="2" operator="equal" aboveAverage="0" equalAverage="0" bottom="0" percent="0" rank="0" text="" dxfId="0">
      <formula>0</formula>
    </cfRule>
  </conditionalFormatting>
  <conditionalFormatting sqref="P2:T40">
    <cfRule type="cellIs" priority="3" operator="equal" aboveAverage="0" equalAverage="0" bottom="0" percent="0" rank="0" text="" dxfId="1">
      <formula>"FLIP"</formula>
    </cfRule>
    <cfRule type="cellIs" priority="4" operator="equal" aboveAverage="0" equalAverage="0" bottom="0" percent="0" rank="0" text="" dxfId="2">
      <formula>"NOP"</formula>
    </cfRule>
  </conditionalFormatting>
  <conditionalFormatting sqref="Z2:Z40">
    <cfRule type="cellIs" priority="5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21" activeCellId="0" sqref="N2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74"/>
    <col collapsed="false" customWidth="true" hidden="false" outlineLevel="0" max="3" min="3" style="0" width="3.45"/>
    <col collapsed="false" customWidth="true" hidden="false" outlineLevel="0" max="4" min="4" style="0" width="4.44"/>
    <col collapsed="false" customWidth="true" hidden="false" outlineLevel="0" max="5" min="5" style="0" width="3.61"/>
    <col collapsed="false" customWidth="true" hidden="false" outlineLevel="0" max="6" min="6" style="30" width="4.58"/>
    <col collapsed="false" customWidth="true" hidden="false" outlineLevel="0" max="7" min="7" style="0" width="3.33"/>
    <col collapsed="false" customWidth="true" hidden="false" outlineLevel="0" max="8" min="8" style="0" width="4.02"/>
    <col collapsed="false" customWidth="true" hidden="false" outlineLevel="0" max="9" min="9" style="0" width="3.74"/>
    <col collapsed="false" customWidth="true" hidden="false" outlineLevel="0" max="10" min="10" style="0" width="3.33"/>
    <col collapsed="false" customWidth="true" hidden="false" outlineLevel="0" max="12" min="11" style="31" width="8.75"/>
    <col collapsed="false" customWidth="true" hidden="false" outlineLevel="0" max="13" min="13" style="32" width="8.75"/>
    <col collapsed="false" customWidth="true" hidden="false" outlineLevel="0" max="20" min="14" style="33" width="8.75"/>
    <col collapsed="false" customWidth="true" hidden="false" outlineLevel="0" max="21" min="21" style="0" width="8.75"/>
    <col collapsed="false" customWidth="true" hidden="false" outlineLevel="0" max="23" min="22" style="0" width="4.44"/>
    <col collapsed="false" customWidth="true" hidden="false" outlineLevel="0" max="24" min="24" style="0" width="3.74"/>
    <col collapsed="false" customWidth="true" hidden="false" outlineLevel="0" max="25" min="25" style="0" width="4.3"/>
    <col collapsed="false" customWidth="true" hidden="false" outlineLevel="0" max="26" min="26" style="0" width="4.86"/>
    <col collapsed="false" customWidth="true" hidden="false" outlineLevel="0" max="28" min="27" style="0" width="4.58"/>
    <col collapsed="false" customWidth="true" hidden="false" outlineLevel="0" max="29" min="29" style="0" width="4.3"/>
    <col collapsed="false" customWidth="true" hidden="false" outlineLevel="0" max="30" min="30" style="0" width="5.7"/>
    <col collapsed="false" customWidth="true" hidden="false" outlineLevel="0" max="31" min="31" style="0" width="13.47"/>
    <col collapsed="false" customWidth="true" hidden="false" outlineLevel="0" max="32" min="32" style="0" width="20.83"/>
    <col collapsed="false" customWidth="true" hidden="false" outlineLevel="0" max="33" min="33" style="0" width="8.06"/>
  </cols>
  <sheetData>
    <row r="1" customFormat="false" ht="17.3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4" t="s">
        <v>26</v>
      </c>
      <c r="L1" s="34" t="s">
        <v>27</v>
      </c>
      <c r="M1" s="35" t="s">
        <v>28</v>
      </c>
      <c r="N1" s="36"/>
      <c r="O1" s="36"/>
      <c r="P1" s="36"/>
      <c r="Q1" s="36"/>
      <c r="R1" s="36"/>
      <c r="S1" s="36"/>
      <c r="T1" s="36"/>
    </row>
    <row r="2" customFormat="false" ht="17.35" hidden="false" customHeight="false" outlineLevel="0" collapsed="false">
      <c r="A2" s="8" t="n">
        <v>0</v>
      </c>
      <c r="B2" s="16" t="n">
        <v>0</v>
      </c>
      <c r="C2" s="16" t="n">
        <v>0</v>
      </c>
      <c r="D2" s="16" t="n">
        <v>0</v>
      </c>
      <c r="E2" s="16" t="n">
        <v>0</v>
      </c>
      <c r="F2" s="10" t="n">
        <v>0</v>
      </c>
      <c r="G2" s="17" t="n">
        <f aca="false">VLOOKUP(F2,$A$2:$E$14,2,0)</f>
        <v>0</v>
      </c>
      <c r="H2" s="17" t="n">
        <f aca="false">VLOOKUP(F2,$A$2:$E$14,3,0)</f>
        <v>0</v>
      </c>
      <c r="I2" s="17" t="n">
        <f aca="false">VLOOKUP(F2,$A$2:$E$14,4,0)</f>
        <v>0</v>
      </c>
      <c r="J2" s="17" t="n">
        <f aca="false">VLOOKUP(F2,$A$2:$E$14,5,0)</f>
        <v>0</v>
      </c>
      <c r="K2" s="34" t="n">
        <f aca="false">F2-A2</f>
        <v>0</v>
      </c>
      <c r="L2" s="34" t="n">
        <v>0</v>
      </c>
      <c r="M2" s="35" t="n">
        <v>0</v>
      </c>
      <c r="N2" s="36"/>
      <c r="O2" s="36"/>
      <c r="P2" s="36"/>
      <c r="Q2" s="36"/>
      <c r="R2" s="36"/>
      <c r="S2" s="36"/>
      <c r="T2" s="36"/>
    </row>
    <row r="3" customFormat="false" ht="17.35" hidden="false" customHeight="false" outlineLevel="0" collapsed="false">
      <c r="A3" s="8" t="n">
        <v>1</v>
      </c>
      <c r="B3" s="16" t="n">
        <v>0</v>
      </c>
      <c r="C3" s="16" t="n">
        <v>0</v>
      </c>
      <c r="D3" s="16" t="n">
        <v>0</v>
      </c>
      <c r="E3" s="16" t="n">
        <v>1</v>
      </c>
      <c r="F3" s="10" t="n">
        <v>8</v>
      </c>
      <c r="G3" s="17" t="n">
        <f aca="false">VLOOKUP(F3,$A$2:$E$14,2,0)</f>
        <v>1</v>
      </c>
      <c r="H3" s="17" t="n">
        <f aca="false">VLOOKUP(F3,$A$2:$E$14,3,0)</f>
        <v>0</v>
      </c>
      <c r="I3" s="17" t="n">
        <f aca="false">VLOOKUP(F3,$A$2:$E$14,4,0)</f>
        <v>0</v>
      </c>
      <c r="J3" s="17" t="n">
        <f aca="false">VLOOKUP(F3,$A$2:$E$14,5,0)</f>
        <v>0</v>
      </c>
      <c r="K3" s="34" t="n">
        <f aca="false">F3-A3</f>
        <v>7</v>
      </c>
      <c r="L3" s="34" t="n">
        <f aca="false">F3-F2</f>
        <v>8</v>
      </c>
      <c r="M3" s="35" t="n">
        <f aca="false">L3-L2</f>
        <v>8</v>
      </c>
      <c r="N3" s="36" t="n">
        <f aca="false">M3-M2</f>
        <v>8</v>
      </c>
      <c r="O3" s="36" t="n">
        <f aca="false">N3-N2</f>
        <v>8</v>
      </c>
      <c r="P3" s="36" t="n">
        <f aca="false">O3-O2</f>
        <v>8</v>
      </c>
      <c r="Q3" s="36" t="n">
        <f aca="false">P3-P2</f>
        <v>8</v>
      </c>
      <c r="R3" s="36" t="n">
        <f aca="false">Q3-Q2</f>
        <v>8</v>
      </c>
      <c r="S3" s="36"/>
      <c r="T3" s="36"/>
    </row>
    <row r="4" customFormat="false" ht="17.35" hidden="false" customHeight="false" outlineLevel="0" collapsed="false">
      <c r="A4" s="8" t="n">
        <v>2</v>
      </c>
      <c r="B4" s="16" t="n">
        <v>0</v>
      </c>
      <c r="C4" s="16" t="n">
        <v>0</v>
      </c>
      <c r="D4" s="16" t="n">
        <v>1</v>
      </c>
      <c r="E4" s="16" t="n">
        <v>0</v>
      </c>
      <c r="F4" s="10" t="n">
        <v>3</v>
      </c>
      <c r="G4" s="17" t="n">
        <f aca="false">VLOOKUP(F4,$A$2:$E$14,2,0)</f>
        <v>0</v>
      </c>
      <c r="H4" s="17" t="n">
        <f aca="false">VLOOKUP(F4,$A$2:$E$14,3,0)</f>
        <v>0</v>
      </c>
      <c r="I4" s="17" t="n">
        <f aca="false">VLOOKUP(F4,$A$2:$E$14,4,0)</f>
        <v>1</v>
      </c>
      <c r="J4" s="17" t="n">
        <f aca="false">VLOOKUP(F4,$A$2:$E$14,5,0)</f>
        <v>1</v>
      </c>
      <c r="K4" s="34" t="n">
        <f aca="false">F4-A4</f>
        <v>1</v>
      </c>
      <c r="L4" s="34" t="n">
        <f aca="false">F4-F3</f>
        <v>-5</v>
      </c>
      <c r="M4" s="35" t="n">
        <f aca="false">L4-L3</f>
        <v>-13</v>
      </c>
      <c r="N4" s="36" t="n">
        <f aca="false">M4-M3</f>
        <v>-21</v>
      </c>
      <c r="O4" s="36" t="n">
        <f aca="false">N4-N3</f>
        <v>-29</v>
      </c>
      <c r="P4" s="36" t="n">
        <f aca="false">O4-O3</f>
        <v>-37</v>
      </c>
      <c r="Q4" s="36" t="n">
        <f aca="false">P4-P3</f>
        <v>-45</v>
      </c>
      <c r="R4" s="36" t="n">
        <f aca="false">Q4-Q3</f>
        <v>-53</v>
      </c>
      <c r="S4" s="36"/>
      <c r="T4" s="36"/>
    </row>
    <row r="5" customFormat="false" ht="17.35" hidden="false" customHeight="false" outlineLevel="0" collapsed="false">
      <c r="A5" s="8" t="n">
        <v>3</v>
      </c>
      <c r="B5" s="16" t="n">
        <v>0</v>
      </c>
      <c r="C5" s="16" t="n">
        <v>0</v>
      </c>
      <c r="D5" s="16" t="n">
        <v>1</v>
      </c>
      <c r="E5" s="16" t="n">
        <v>1</v>
      </c>
      <c r="F5" s="10" t="n">
        <v>11</v>
      </c>
      <c r="G5" s="17" t="n">
        <f aca="false">VLOOKUP(F5,$A$2:$E$14,2,0)</f>
        <v>1</v>
      </c>
      <c r="H5" s="17" t="n">
        <f aca="false">VLOOKUP(F5,$A$2:$E$14,3,0)</f>
        <v>0</v>
      </c>
      <c r="I5" s="17" t="n">
        <f aca="false">VLOOKUP(F5,$A$2:$E$14,4,0)</f>
        <v>1</v>
      </c>
      <c r="J5" s="17" t="n">
        <f aca="false">VLOOKUP(F5,$A$2:$E$14,5,0)</f>
        <v>1</v>
      </c>
      <c r="K5" s="34" t="n">
        <f aca="false">F5-A5</f>
        <v>8</v>
      </c>
      <c r="L5" s="34" t="n">
        <f aca="false">F5-F4</f>
        <v>8</v>
      </c>
      <c r="M5" s="35" t="n">
        <f aca="false">L5-L4</f>
        <v>13</v>
      </c>
      <c r="N5" s="36" t="n">
        <f aca="false">M5-M4</f>
        <v>26</v>
      </c>
      <c r="O5" s="36" t="n">
        <f aca="false">N5-N4</f>
        <v>47</v>
      </c>
      <c r="P5" s="36" t="n">
        <f aca="false">O5-O4</f>
        <v>76</v>
      </c>
      <c r="Q5" s="36" t="n">
        <f aca="false">P5-P4</f>
        <v>113</v>
      </c>
      <c r="R5" s="36" t="n">
        <f aca="false">Q5-Q4</f>
        <v>158</v>
      </c>
      <c r="S5" s="36"/>
      <c r="T5" s="36"/>
    </row>
    <row r="6" customFormat="false" ht="17.35" hidden="false" customHeight="false" outlineLevel="0" collapsed="false">
      <c r="A6" s="8" t="n">
        <v>4</v>
      </c>
      <c r="B6" s="16" t="n">
        <v>0</v>
      </c>
      <c r="C6" s="16" t="n">
        <v>1</v>
      </c>
      <c r="D6" s="16" t="n">
        <v>0</v>
      </c>
      <c r="E6" s="16" t="n">
        <v>0</v>
      </c>
      <c r="F6" s="10" t="n">
        <v>6</v>
      </c>
      <c r="G6" s="17" t="n">
        <f aca="false">VLOOKUP(F6,$A$2:$E$14,2,0)</f>
        <v>0</v>
      </c>
      <c r="H6" s="17" t="n">
        <f aca="false">VLOOKUP(F6,$A$2:$E$14,3,0)</f>
        <v>1</v>
      </c>
      <c r="I6" s="17" t="n">
        <f aca="false">VLOOKUP(F6,$A$2:$E$14,4,0)</f>
        <v>1</v>
      </c>
      <c r="J6" s="17" t="n">
        <f aca="false">VLOOKUP(F6,$A$2:$E$14,5,0)</f>
        <v>0</v>
      </c>
      <c r="K6" s="34" t="n">
        <f aca="false">F6-A6</f>
        <v>2</v>
      </c>
      <c r="L6" s="34" t="n">
        <f aca="false">F6-F5</f>
        <v>-5</v>
      </c>
      <c r="M6" s="35" t="n">
        <f aca="false">L6-L5</f>
        <v>-13</v>
      </c>
      <c r="N6" s="36" t="n">
        <f aca="false">M6-M5</f>
        <v>-26</v>
      </c>
      <c r="O6" s="36" t="n">
        <f aca="false">N6-N5</f>
        <v>-52</v>
      </c>
      <c r="P6" s="36" t="n">
        <f aca="false">O6-O5</f>
        <v>-99</v>
      </c>
      <c r="Q6" s="36" t="n">
        <f aca="false">P6-P5</f>
        <v>-175</v>
      </c>
      <c r="R6" s="36" t="n">
        <f aca="false">Q6-Q5</f>
        <v>-288</v>
      </c>
      <c r="S6" s="36"/>
      <c r="T6" s="36"/>
    </row>
    <row r="7" customFormat="false" ht="17.35" hidden="false" customHeight="false" outlineLevel="0" collapsed="false">
      <c r="A7" s="8" t="n">
        <v>5</v>
      </c>
      <c r="B7" s="16" t="n">
        <v>0</v>
      </c>
      <c r="C7" s="16" t="n">
        <v>1</v>
      </c>
      <c r="D7" s="16" t="n">
        <v>0</v>
      </c>
      <c r="E7" s="16" t="n">
        <v>1</v>
      </c>
      <c r="F7" s="10" t="n">
        <v>1</v>
      </c>
      <c r="G7" s="17" t="n">
        <f aca="false">VLOOKUP(F7,$A$2:$E$14,2,0)</f>
        <v>0</v>
      </c>
      <c r="H7" s="17" t="n">
        <f aca="false">VLOOKUP(F7,$A$2:$E$14,3,0)</f>
        <v>0</v>
      </c>
      <c r="I7" s="17" t="n">
        <f aca="false">VLOOKUP(F7,$A$2:$E$14,4,0)</f>
        <v>0</v>
      </c>
      <c r="J7" s="17" t="n">
        <f aca="false">VLOOKUP(F7,$A$2:$E$14,5,0)</f>
        <v>1</v>
      </c>
      <c r="K7" s="34" t="n">
        <f aca="false">F7-A7</f>
        <v>-4</v>
      </c>
      <c r="L7" s="34" t="n">
        <f aca="false">F7-F6</f>
        <v>-5</v>
      </c>
      <c r="M7" s="35" t="n">
        <f aca="false">L7-L6</f>
        <v>0</v>
      </c>
      <c r="N7" s="36" t="n">
        <f aca="false">M7-M6</f>
        <v>13</v>
      </c>
      <c r="O7" s="36" t="n">
        <f aca="false">N7-N6</f>
        <v>39</v>
      </c>
      <c r="P7" s="36" t="n">
        <f aca="false">O7-O6</f>
        <v>91</v>
      </c>
      <c r="Q7" s="36" t="n">
        <f aca="false">P7-P6</f>
        <v>190</v>
      </c>
      <c r="R7" s="36" t="n">
        <f aca="false">Q7-Q6</f>
        <v>365</v>
      </c>
      <c r="S7" s="36"/>
      <c r="T7" s="36"/>
    </row>
    <row r="8" customFormat="false" ht="17.35" hidden="false" customHeight="false" outlineLevel="0" collapsed="false">
      <c r="A8" s="8" t="n">
        <v>6</v>
      </c>
      <c r="B8" s="16" t="n">
        <v>0</v>
      </c>
      <c r="C8" s="16" t="n">
        <v>1</v>
      </c>
      <c r="D8" s="16" t="n">
        <v>1</v>
      </c>
      <c r="E8" s="16" t="n">
        <v>0</v>
      </c>
      <c r="F8" s="10" t="n">
        <v>9</v>
      </c>
      <c r="G8" s="17" t="n">
        <f aca="false">VLOOKUP(F8,$A$2:$E$14,2,0)</f>
        <v>1</v>
      </c>
      <c r="H8" s="17" t="n">
        <f aca="false">VLOOKUP(F8,$A$2:$E$14,3,0)</f>
        <v>0</v>
      </c>
      <c r="I8" s="17" t="n">
        <f aca="false">VLOOKUP(F8,$A$2:$E$14,4,0)</f>
        <v>0</v>
      </c>
      <c r="J8" s="17" t="n">
        <f aca="false">VLOOKUP(F8,$A$2:$E$14,5,0)</f>
        <v>1</v>
      </c>
      <c r="K8" s="34" t="n">
        <f aca="false">F8-A8</f>
        <v>3</v>
      </c>
      <c r="L8" s="34" t="n">
        <f aca="false">F8-F7</f>
        <v>8</v>
      </c>
      <c r="M8" s="35" t="n">
        <f aca="false">L8-L7</f>
        <v>13</v>
      </c>
      <c r="N8" s="36" t="n">
        <f aca="false">M8-M7</f>
        <v>13</v>
      </c>
      <c r="O8" s="36" t="n">
        <f aca="false">N8-N7</f>
        <v>0</v>
      </c>
      <c r="P8" s="36" t="n">
        <f aca="false">O8-O7</f>
        <v>-39</v>
      </c>
      <c r="Q8" s="36" t="n">
        <f aca="false">P8-P7</f>
        <v>-130</v>
      </c>
      <c r="R8" s="36" t="n">
        <f aca="false">Q8-Q7</f>
        <v>-320</v>
      </c>
      <c r="S8" s="36"/>
      <c r="T8" s="36"/>
    </row>
    <row r="9" customFormat="false" ht="17.35" hidden="false" customHeight="false" outlineLevel="0" collapsed="false">
      <c r="A9" s="8" t="n">
        <v>7</v>
      </c>
      <c r="B9" s="16" t="n">
        <v>0</v>
      </c>
      <c r="C9" s="16" t="n">
        <v>1</v>
      </c>
      <c r="D9" s="16" t="n">
        <v>1</v>
      </c>
      <c r="E9" s="16" t="n">
        <v>1</v>
      </c>
      <c r="F9" s="10" t="n">
        <v>4</v>
      </c>
      <c r="G9" s="17" t="n">
        <f aca="false">VLOOKUP(F9,$A$2:$E$14,2,0)</f>
        <v>0</v>
      </c>
      <c r="H9" s="17" t="n">
        <f aca="false">VLOOKUP(F9,$A$2:$E$14,3,0)</f>
        <v>1</v>
      </c>
      <c r="I9" s="17" t="n">
        <f aca="false">VLOOKUP(F9,$A$2:$E$14,4,0)</f>
        <v>0</v>
      </c>
      <c r="J9" s="17" t="n">
        <f aca="false">VLOOKUP(F9,$A$2:$E$14,5,0)</f>
        <v>0</v>
      </c>
      <c r="K9" s="34" t="n">
        <f aca="false">F9-A9</f>
        <v>-3</v>
      </c>
      <c r="L9" s="34" t="n">
        <f aca="false">F9-F8</f>
        <v>-5</v>
      </c>
      <c r="M9" s="35" t="n">
        <f aca="false">L9-L8</f>
        <v>-13</v>
      </c>
      <c r="N9" s="36" t="n">
        <f aca="false">M9-M8</f>
        <v>-26</v>
      </c>
      <c r="O9" s="36" t="n">
        <f aca="false">N9-N8</f>
        <v>-39</v>
      </c>
      <c r="P9" s="36" t="n">
        <f aca="false">O9-O8</f>
        <v>-39</v>
      </c>
      <c r="Q9" s="36" t="n">
        <f aca="false">P9-P8</f>
        <v>0</v>
      </c>
      <c r="R9" s="36" t="n">
        <f aca="false">Q9-Q8</f>
        <v>130</v>
      </c>
      <c r="S9" s="36"/>
      <c r="T9" s="36"/>
    </row>
    <row r="10" customFormat="false" ht="17.35" hidden="false" customHeight="false" outlineLevel="0" collapsed="false">
      <c r="A10" s="8" t="n">
        <v>8</v>
      </c>
      <c r="B10" s="16" t="n">
        <v>1</v>
      </c>
      <c r="C10" s="16" t="n">
        <v>0</v>
      </c>
      <c r="D10" s="16" t="n">
        <v>0</v>
      </c>
      <c r="E10" s="16" t="n">
        <v>0</v>
      </c>
      <c r="F10" s="10" t="n">
        <v>12</v>
      </c>
      <c r="G10" s="17" t="n">
        <f aca="false">VLOOKUP(F10,$A$2:$E$14,2,0)</f>
        <v>1</v>
      </c>
      <c r="H10" s="17" t="n">
        <f aca="false">VLOOKUP(F10,$A$2:$E$14,3,0)</f>
        <v>1</v>
      </c>
      <c r="I10" s="17" t="n">
        <f aca="false">VLOOKUP(F10,$A$2:$E$14,4,0)</f>
        <v>0</v>
      </c>
      <c r="J10" s="17" t="n">
        <f aca="false">VLOOKUP(F10,$A$2:$E$14,5,0)</f>
        <v>0</v>
      </c>
      <c r="K10" s="34" t="n">
        <f aca="false">F10-A10</f>
        <v>4</v>
      </c>
      <c r="L10" s="34" t="n">
        <f aca="false">F10-F9</f>
        <v>8</v>
      </c>
      <c r="M10" s="35" t="n">
        <f aca="false">L10-L9</f>
        <v>13</v>
      </c>
      <c r="N10" s="36" t="n">
        <f aca="false">M10-M9</f>
        <v>26</v>
      </c>
      <c r="O10" s="36" t="n">
        <f aca="false">N10-N9</f>
        <v>52</v>
      </c>
      <c r="P10" s="36" t="n">
        <f aca="false">O10-O9</f>
        <v>91</v>
      </c>
      <c r="Q10" s="36" t="n">
        <f aca="false">P10-P9</f>
        <v>130</v>
      </c>
      <c r="R10" s="36" t="n">
        <f aca="false">Q10-Q9</f>
        <v>130</v>
      </c>
      <c r="S10" s="36"/>
      <c r="T10" s="36"/>
    </row>
    <row r="11" customFormat="false" ht="17.35" hidden="false" customHeight="false" outlineLevel="0" collapsed="false">
      <c r="A11" s="8" t="n">
        <v>9</v>
      </c>
      <c r="B11" s="16" t="n">
        <v>1</v>
      </c>
      <c r="C11" s="16" t="n">
        <v>0</v>
      </c>
      <c r="D11" s="16" t="n">
        <v>0</v>
      </c>
      <c r="E11" s="16" t="n">
        <v>1</v>
      </c>
      <c r="F11" s="10" t="n">
        <v>7</v>
      </c>
      <c r="G11" s="17" t="n">
        <f aca="false">VLOOKUP(F11,$A$2:$E$14,2,0)</f>
        <v>0</v>
      </c>
      <c r="H11" s="17" t="n">
        <f aca="false">VLOOKUP(F11,$A$2:$E$14,3,0)</f>
        <v>1</v>
      </c>
      <c r="I11" s="17" t="n">
        <f aca="false">VLOOKUP(F11,$A$2:$E$14,4,0)</f>
        <v>1</v>
      </c>
      <c r="J11" s="17" t="n">
        <f aca="false">VLOOKUP(F11,$A$2:$E$14,5,0)</f>
        <v>1</v>
      </c>
      <c r="K11" s="34" t="n">
        <f aca="false">F11-A11</f>
        <v>-2</v>
      </c>
      <c r="L11" s="34" t="n">
        <f aca="false">F11-F10</f>
        <v>-5</v>
      </c>
      <c r="M11" s="35" t="n">
        <f aca="false">L11-L10</f>
        <v>-13</v>
      </c>
      <c r="N11" s="36" t="n">
        <f aca="false">M11-M10</f>
        <v>-26</v>
      </c>
      <c r="O11" s="36" t="n">
        <f aca="false">N11-N10</f>
        <v>-52</v>
      </c>
      <c r="P11" s="36" t="n">
        <f aca="false">O11-O10</f>
        <v>-104</v>
      </c>
      <c r="Q11" s="36" t="n">
        <f aca="false">P11-P10</f>
        <v>-195</v>
      </c>
      <c r="R11" s="36" t="n">
        <f aca="false">Q11-Q10</f>
        <v>-325</v>
      </c>
      <c r="S11" s="36"/>
      <c r="T11" s="36"/>
    </row>
    <row r="12" customFormat="false" ht="17.35" hidden="false" customHeight="false" outlineLevel="0" collapsed="false">
      <c r="A12" s="8" t="n">
        <v>10</v>
      </c>
      <c r="B12" s="16" t="n">
        <v>1</v>
      </c>
      <c r="C12" s="16" t="n">
        <v>0</v>
      </c>
      <c r="D12" s="16" t="n">
        <v>1</v>
      </c>
      <c r="E12" s="16" t="n">
        <v>0</v>
      </c>
      <c r="F12" s="10" t="n">
        <v>2</v>
      </c>
      <c r="G12" s="17" t="n">
        <f aca="false">VLOOKUP(F12,$A$2:$E$14,2,0)</f>
        <v>0</v>
      </c>
      <c r="H12" s="17" t="n">
        <f aca="false">VLOOKUP(F12,$A$2:$E$14,3,0)</f>
        <v>0</v>
      </c>
      <c r="I12" s="17" t="n">
        <f aca="false">VLOOKUP(F12,$A$2:$E$14,4,0)</f>
        <v>1</v>
      </c>
      <c r="J12" s="17" t="n">
        <f aca="false">VLOOKUP(F12,$A$2:$E$14,5,0)</f>
        <v>0</v>
      </c>
      <c r="K12" s="34" t="n">
        <f aca="false">F12-A12</f>
        <v>-8</v>
      </c>
      <c r="L12" s="34" t="n">
        <f aca="false">F12-F11</f>
        <v>-5</v>
      </c>
      <c r="M12" s="35" t="n">
        <f aca="false">L12-L11</f>
        <v>0</v>
      </c>
      <c r="N12" s="36" t="n">
        <f aca="false">M12-M11</f>
        <v>13</v>
      </c>
      <c r="O12" s="36" t="n">
        <f aca="false">N12-N11</f>
        <v>39</v>
      </c>
      <c r="P12" s="36" t="n">
        <f aca="false">O12-O11</f>
        <v>91</v>
      </c>
      <c r="Q12" s="36" t="n">
        <f aca="false">P12-P11</f>
        <v>195</v>
      </c>
      <c r="R12" s="36" t="n">
        <f aca="false">Q12-Q11</f>
        <v>390</v>
      </c>
      <c r="S12" s="36"/>
      <c r="T12" s="36"/>
    </row>
    <row r="13" customFormat="false" ht="17.35" hidden="false" customHeight="false" outlineLevel="0" collapsed="false">
      <c r="A13" s="8" t="n">
        <v>11</v>
      </c>
      <c r="B13" s="16" t="n">
        <v>1</v>
      </c>
      <c r="C13" s="16" t="n">
        <v>0</v>
      </c>
      <c r="D13" s="16" t="n">
        <v>1</v>
      </c>
      <c r="E13" s="16" t="n">
        <v>1</v>
      </c>
      <c r="F13" s="10" t="n">
        <v>10</v>
      </c>
      <c r="G13" s="17" t="n">
        <f aca="false">VLOOKUP(F13,$A$2:$E$14,2,0)</f>
        <v>1</v>
      </c>
      <c r="H13" s="17" t="n">
        <f aca="false">VLOOKUP(F13,$A$2:$E$14,3,0)</f>
        <v>0</v>
      </c>
      <c r="I13" s="17" t="n">
        <f aca="false">VLOOKUP(F13,$A$2:$E$14,4,0)</f>
        <v>1</v>
      </c>
      <c r="J13" s="17" t="n">
        <f aca="false">VLOOKUP(F13,$A$2:$E$14,5,0)</f>
        <v>0</v>
      </c>
      <c r="K13" s="34" t="n">
        <f aca="false">F13-A13</f>
        <v>-1</v>
      </c>
      <c r="L13" s="34" t="n">
        <f aca="false">F13-F12</f>
        <v>8</v>
      </c>
      <c r="M13" s="35" t="n">
        <f aca="false">L13-L12</f>
        <v>13</v>
      </c>
      <c r="N13" s="36" t="n">
        <f aca="false">M13-M12</f>
        <v>13</v>
      </c>
      <c r="O13" s="36" t="n">
        <f aca="false">N13-N12</f>
        <v>0</v>
      </c>
      <c r="P13" s="36" t="n">
        <f aca="false">O13-O12</f>
        <v>-39</v>
      </c>
      <c r="Q13" s="36" t="n">
        <f aca="false">P13-P12</f>
        <v>-130</v>
      </c>
      <c r="R13" s="36" t="n">
        <f aca="false">Q13-Q12</f>
        <v>-325</v>
      </c>
      <c r="S13" s="36"/>
      <c r="T13" s="36"/>
    </row>
    <row r="14" customFormat="false" ht="17.35" hidden="false" customHeight="false" outlineLevel="0" collapsed="false">
      <c r="A14" s="8" t="n">
        <v>12</v>
      </c>
      <c r="B14" s="16" t="n">
        <v>1</v>
      </c>
      <c r="C14" s="16" t="n">
        <v>1</v>
      </c>
      <c r="D14" s="16" t="n">
        <v>0</v>
      </c>
      <c r="E14" s="16" t="n">
        <v>0</v>
      </c>
      <c r="F14" s="10" t="n">
        <v>5</v>
      </c>
      <c r="G14" s="17" t="n">
        <f aca="false">VLOOKUP(F14,$A$2:$E$14,2,0)</f>
        <v>0</v>
      </c>
      <c r="H14" s="17" t="n">
        <f aca="false">VLOOKUP(F14,$A$2:$E$14,3,0)</f>
        <v>1</v>
      </c>
      <c r="I14" s="17" t="n">
        <f aca="false">VLOOKUP(F14,$A$2:$E$14,4,0)</f>
        <v>0</v>
      </c>
      <c r="J14" s="17" t="n">
        <f aca="false">VLOOKUP(F14,$A$2:$E$14,5,0)</f>
        <v>1</v>
      </c>
      <c r="K14" s="34" t="n">
        <f aca="false">F14-A14</f>
        <v>-7</v>
      </c>
      <c r="L14" s="34" t="n">
        <f aca="false">F14-F13</f>
        <v>-5</v>
      </c>
      <c r="M14" s="35" t="n">
        <f aca="false">L14-L13</f>
        <v>-13</v>
      </c>
      <c r="N14" s="36" t="n">
        <f aca="false">M14-M13</f>
        <v>-26</v>
      </c>
      <c r="O14" s="36" t="n">
        <f aca="false">N14-N13</f>
        <v>-39</v>
      </c>
      <c r="P14" s="36" t="n">
        <f aca="false">O14-O13</f>
        <v>-39</v>
      </c>
      <c r="Q14" s="36" t="n">
        <f aca="false">P14-P13</f>
        <v>0</v>
      </c>
      <c r="R14" s="36" t="n">
        <f aca="false">Q14-Q13</f>
        <v>130</v>
      </c>
      <c r="S14" s="36"/>
      <c r="T14" s="36"/>
    </row>
    <row r="15" customFormat="false" ht="17.35" hidden="false" customHeight="false" outlineLevel="0" collapsed="false">
      <c r="M15" s="35" t="s">
        <v>29</v>
      </c>
      <c r="N15" s="36"/>
      <c r="O15" s="36"/>
      <c r="P15" s="36"/>
      <c r="Q15" s="36" t="n">
        <f aca="false">P15-P14</f>
        <v>39</v>
      </c>
      <c r="R15" s="36" t="n">
        <f aca="false">Q15-Q14</f>
        <v>39</v>
      </c>
      <c r="S15" s="36"/>
      <c r="T15" s="36"/>
    </row>
    <row r="17" s="37" customFormat="true" ht="17.35" hidden="false" customHeight="false" outlineLevel="0" collapsed="false">
      <c r="F17" s="38"/>
      <c r="K17" s="39"/>
      <c r="L17" s="39"/>
      <c r="M17" s="40" t="s">
        <v>30</v>
      </c>
      <c r="N17" s="41"/>
      <c r="O17" s="41"/>
      <c r="P17" s="41"/>
      <c r="Q17" s="41"/>
      <c r="R17" s="41"/>
      <c r="S17" s="32"/>
      <c r="T17" s="32"/>
    </row>
    <row r="20" customFormat="false" ht="17.35" hidden="false" customHeight="false" outlineLevel="0" collapsed="false">
      <c r="N20" s="33" t="n">
        <v>888</v>
      </c>
    </row>
    <row r="21" customFormat="false" ht="17.35" hidden="false" customHeight="false" outlineLevel="0" collapsed="false">
      <c r="N21" s="33" t="s">
        <v>31</v>
      </c>
    </row>
    <row r="22" customFormat="false" ht="17.35" hidden="false" customHeight="false" outlineLevel="0" collapsed="false">
      <c r="N22" s="33" t="s">
        <v>32</v>
      </c>
    </row>
  </sheetData>
  <conditionalFormatting sqref="M1:T1048576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3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5</v>
      </c>
    </row>
    <row r="5" customFormat="false" ht="12.8" hidden="false" customHeight="false" outlineLevel="0" collapsed="false">
      <c r="A5" s="0" t="n">
        <v>7</v>
      </c>
    </row>
    <row r="6" customFormat="false" ht="12.8" hidden="false" customHeight="false" outlineLevel="0" collapsed="false">
      <c r="A6" s="0" t="n">
        <v>11</v>
      </c>
    </row>
    <row r="7" customFormat="false" ht="12.8" hidden="false" customHeight="false" outlineLevel="0" collapsed="false">
      <c r="A7" s="0" t="n">
        <v>13</v>
      </c>
    </row>
    <row r="8" customFormat="false" ht="12.8" hidden="false" customHeight="false" outlineLevel="0" collapsed="false">
      <c r="A8" s="0" t="n">
        <v>17</v>
      </c>
    </row>
    <row r="9" customFormat="false" ht="12.8" hidden="false" customHeight="false" outlineLevel="0" collapsed="false">
      <c r="A9" s="0" t="n">
        <v>19</v>
      </c>
    </row>
    <row r="10" customFormat="false" ht="12.8" hidden="false" customHeight="false" outlineLevel="0" collapsed="false">
      <c r="A10" s="0" t="n">
        <v>23</v>
      </c>
    </row>
    <row r="11" customFormat="false" ht="12.8" hidden="false" customHeight="false" outlineLevel="0" collapsed="false">
      <c r="A11" s="0" t="n">
        <v>29</v>
      </c>
    </row>
    <row r="12" customFormat="false" ht="12.8" hidden="false" customHeight="false" outlineLevel="0" collapsed="false">
      <c r="A12" s="0" t="n">
        <v>31</v>
      </c>
    </row>
    <row r="13" customFormat="false" ht="12.8" hidden="false" customHeight="false" outlineLevel="0" collapsed="false">
      <c r="A13" s="0" t="n">
        <v>37</v>
      </c>
    </row>
    <row r="14" customFormat="false" ht="12.8" hidden="false" customHeight="false" outlineLevel="0" collapsed="false">
      <c r="A14" s="0" t="n">
        <v>41</v>
      </c>
    </row>
    <row r="15" customFormat="false" ht="12.8" hidden="false" customHeight="false" outlineLevel="0" collapsed="false">
      <c r="A15" s="0" t="n">
        <v>43</v>
      </c>
    </row>
    <row r="16" customFormat="false" ht="12.8" hidden="false" customHeight="false" outlineLevel="0" collapsed="false">
      <c r="A16" s="0" t="n">
        <v>47</v>
      </c>
    </row>
    <row r="17" customFormat="false" ht="12.8" hidden="false" customHeight="false" outlineLevel="0" collapsed="false">
      <c r="A17" s="0" t="n">
        <v>53</v>
      </c>
    </row>
    <row r="18" customFormat="false" ht="12.8" hidden="false" customHeight="false" outlineLevel="0" collapsed="false">
      <c r="A18" s="0" t="n">
        <v>59</v>
      </c>
    </row>
    <row r="19" customFormat="false" ht="12.8" hidden="false" customHeight="false" outlineLevel="0" collapsed="false">
      <c r="A19" s="0" t="n">
        <v>61</v>
      </c>
    </row>
    <row r="20" customFormat="false" ht="12.8" hidden="false" customHeight="false" outlineLevel="0" collapsed="false">
      <c r="A20" s="0" t="n">
        <v>67</v>
      </c>
    </row>
    <row r="21" customFormat="false" ht="12.8" hidden="false" customHeight="false" outlineLevel="0" collapsed="false">
      <c r="A21" s="0" t="n">
        <v>71</v>
      </c>
    </row>
    <row r="22" customFormat="false" ht="12.8" hidden="false" customHeight="false" outlineLevel="0" collapsed="false">
      <c r="A22" s="0" t="n">
        <v>73</v>
      </c>
    </row>
    <row r="23" customFormat="false" ht="12.8" hidden="false" customHeight="false" outlineLevel="0" collapsed="false">
      <c r="A23" s="0" t="n">
        <v>79</v>
      </c>
    </row>
    <row r="24" customFormat="false" ht="12.8" hidden="false" customHeight="false" outlineLevel="0" collapsed="false">
      <c r="A24" s="0" t="n">
        <v>83</v>
      </c>
    </row>
    <row r="25" customFormat="false" ht="12.8" hidden="false" customHeight="false" outlineLevel="0" collapsed="false">
      <c r="A25" s="0" t="n">
        <v>89</v>
      </c>
    </row>
    <row r="26" customFormat="false" ht="12.8" hidden="false" customHeight="false" outlineLevel="0" collapsed="false">
      <c r="A26" s="0" t="n">
        <v>97</v>
      </c>
    </row>
    <row r="27" customFormat="false" ht="12.8" hidden="false" customHeight="false" outlineLevel="0" collapsed="false">
      <c r="A27" s="0" t="n">
        <v>101</v>
      </c>
    </row>
    <row r="28" customFormat="false" ht="12.8" hidden="false" customHeight="false" outlineLevel="0" collapsed="false">
      <c r="A28" s="0" t="n">
        <v>103</v>
      </c>
    </row>
    <row r="29" customFormat="false" ht="12.8" hidden="false" customHeight="false" outlineLevel="0" collapsed="false">
      <c r="A29" s="0" t="n">
        <v>107</v>
      </c>
    </row>
    <row r="30" customFormat="false" ht="12.8" hidden="false" customHeight="false" outlineLevel="0" collapsed="false">
      <c r="A30" s="0" t="n">
        <v>109</v>
      </c>
    </row>
    <row r="31" customFormat="false" ht="12.8" hidden="false" customHeight="false" outlineLevel="0" collapsed="false">
      <c r="A31" s="0" t="n">
        <v>113</v>
      </c>
    </row>
    <row r="32" customFormat="false" ht="12.8" hidden="false" customHeight="false" outlineLevel="0" collapsed="false">
      <c r="A32" s="0" t="n">
        <v>127</v>
      </c>
    </row>
    <row r="33" customFormat="false" ht="12.8" hidden="false" customHeight="false" outlineLevel="0" collapsed="false">
      <c r="A33" s="0" t="n">
        <v>131</v>
      </c>
    </row>
    <row r="34" customFormat="false" ht="12.8" hidden="false" customHeight="false" outlineLevel="0" collapsed="false">
      <c r="A34" s="0" t="n">
        <v>137</v>
      </c>
    </row>
    <row r="35" customFormat="false" ht="12.8" hidden="false" customHeight="false" outlineLevel="0" collapsed="false">
      <c r="A35" s="0" t="n">
        <v>139</v>
      </c>
    </row>
    <row r="36" customFormat="false" ht="12.8" hidden="false" customHeight="false" outlineLevel="0" collapsed="false">
      <c r="A36" s="0" t="n">
        <v>149</v>
      </c>
    </row>
    <row r="37" customFormat="false" ht="12.8" hidden="false" customHeight="false" outlineLevel="0" collapsed="false">
      <c r="A37" s="0" t="n">
        <v>151</v>
      </c>
    </row>
    <row r="38" customFormat="false" ht="12.8" hidden="false" customHeight="false" outlineLevel="0" collapsed="false">
      <c r="A38" s="0" t="n">
        <v>157</v>
      </c>
    </row>
    <row r="39" customFormat="false" ht="12.8" hidden="false" customHeight="false" outlineLevel="0" collapsed="false">
      <c r="A39" s="0" t="n">
        <v>163</v>
      </c>
    </row>
    <row r="40" customFormat="false" ht="12.8" hidden="false" customHeight="false" outlineLevel="0" collapsed="false">
      <c r="A40" s="0" t="n">
        <v>167</v>
      </c>
    </row>
    <row r="41" customFormat="false" ht="12.8" hidden="false" customHeight="false" outlineLevel="0" collapsed="false">
      <c r="A41" s="0" t="n">
        <v>173</v>
      </c>
    </row>
    <row r="42" customFormat="false" ht="12.8" hidden="false" customHeight="false" outlineLevel="0" collapsed="false">
      <c r="A42" s="0" t="n">
        <v>179</v>
      </c>
    </row>
    <row r="43" customFormat="false" ht="12.8" hidden="false" customHeight="false" outlineLevel="0" collapsed="false">
      <c r="A43" s="0" t="n">
        <v>181</v>
      </c>
    </row>
    <row r="44" customFormat="false" ht="12.8" hidden="false" customHeight="false" outlineLevel="0" collapsed="false">
      <c r="A44" s="0" t="n">
        <v>191</v>
      </c>
    </row>
    <row r="45" customFormat="false" ht="12.8" hidden="false" customHeight="false" outlineLevel="0" collapsed="false">
      <c r="A45" s="0" t="n">
        <v>193</v>
      </c>
    </row>
    <row r="46" customFormat="false" ht="12.8" hidden="false" customHeight="false" outlineLevel="0" collapsed="false">
      <c r="A46" s="0" t="n">
        <v>197</v>
      </c>
    </row>
    <row r="47" customFormat="false" ht="12.8" hidden="false" customHeight="false" outlineLevel="0" collapsed="false">
      <c r="A47" s="0" t="n">
        <v>199</v>
      </c>
    </row>
    <row r="48" customFormat="false" ht="12.8" hidden="false" customHeight="false" outlineLevel="0" collapsed="false">
      <c r="A48" s="0" t="n">
        <v>211</v>
      </c>
    </row>
    <row r="49" customFormat="false" ht="12.8" hidden="false" customHeight="false" outlineLevel="0" collapsed="false">
      <c r="A49" s="0" t="n">
        <v>223</v>
      </c>
    </row>
    <row r="50" customFormat="false" ht="12.8" hidden="false" customHeight="false" outlineLevel="0" collapsed="false">
      <c r="A50" s="0" t="n">
        <v>227</v>
      </c>
    </row>
    <row r="51" customFormat="false" ht="12.8" hidden="false" customHeight="false" outlineLevel="0" collapsed="false">
      <c r="A51" s="0" t="n">
        <v>229</v>
      </c>
    </row>
    <row r="52" customFormat="false" ht="12.8" hidden="false" customHeight="false" outlineLevel="0" collapsed="false">
      <c r="A52" s="0" t="n">
        <v>233</v>
      </c>
    </row>
    <row r="53" customFormat="false" ht="12.8" hidden="false" customHeight="false" outlineLevel="0" collapsed="false">
      <c r="A53" s="0" t="n">
        <v>239</v>
      </c>
    </row>
    <row r="54" customFormat="false" ht="12.8" hidden="false" customHeight="false" outlineLevel="0" collapsed="false">
      <c r="A54" s="0" t="n">
        <v>241</v>
      </c>
    </row>
    <row r="55" customFormat="false" ht="12.8" hidden="false" customHeight="false" outlineLevel="0" collapsed="false">
      <c r="A55" s="0" t="n">
        <v>251</v>
      </c>
    </row>
    <row r="56" customFormat="false" ht="12.8" hidden="false" customHeight="false" outlineLevel="0" collapsed="false">
      <c r="A56" s="0" t="n">
        <v>257</v>
      </c>
    </row>
    <row r="57" customFormat="false" ht="12.8" hidden="false" customHeight="false" outlineLevel="0" collapsed="false">
      <c r="A57" s="0" t="n">
        <v>263</v>
      </c>
    </row>
    <row r="58" customFormat="false" ht="12.8" hidden="false" customHeight="false" outlineLevel="0" collapsed="false">
      <c r="A58" s="0" t="n">
        <v>269</v>
      </c>
    </row>
    <row r="59" customFormat="false" ht="12.8" hidden="false" customHeight="false" outlineLevel="0" collapsed="false">
      <c r="A59" s="0" t="n">
        <v>271</v>
      </c>
    </row>
    <row r="60" customFormat="false" ht="12.8" hidden="false" customHeight="false" outlineLevel="0" collapsed="false">
      <c r="A60" s="0" t="n">
        <v>277</v>
      </c>
    </row>
    <row r="61" customFormat="false" ht="12.8" hidden="false" customHeight="false" outlineLevel="0" collapsed="false">
      <c r="A61" s="0" t="n">
        <v>281</v>
      </c>
    </row>
    <row r="62" customFormat="false" ht="12.8" hidden="false" customHeight="false" outlineLevel="0" collapsed="false">
      <c r="A62" s="0" t="n">
        <v>283</v>
      </c>
    </row>
    <row r="63" customFormat="false" ht="12.8" hidden="false" customHeight="false" outlineLevel="0" collapsed="false">
      <c r="A63" s="0" t="n">
        <v>293</v>
      </c>
    </row>
    <row r="64" customFormat="false" ht="12.8" hidden="false" customHeight="false" outlineLevel="0" collapsed="false">
      <c r="A64" s="0" t="n">
        <v>307</v>
      </c>
    </row>
    <row r="65" customFormat="false" ht="12.8" hidden="false" customHeight="false" outlineLevel="0" collapsed="false">
      <c r="A65" s="0" t="n">
        <v>311</v>
      </c>
    </row>
    <row r="66" customFormat="false" ht="12.8" hidden="false" customHeight="false" outlineLevel="0" collapsed="false">
      <c r="A66" s="0" t="n">
        <v>313</v>
      </c>
    </row>
    <row r="67" customFormat="false" ht="12.8" hidden="false" customHeight="false" outlineLevel="0" collapsed="false">
      <c r="A67" s="0" t="n">
        <v>317</v>
      </c>
    </row>
    <row r="68" customFormat="false" ht="12.8" hidden="false" customHeight="false" outlineLevel="0" collapsed="false">
      <c r="A68" s="0" t="n">
        <v>331</v>
      </c>
    </row>
    <row r="69" customFormat="false" ht="12.8" hidden="false" customHeight="false" outlineLevel="0" collapsed="false">
      <c r="A69" s="0" t="n">
        <v>337</v>
      </c>
    </row>
    <row r="70" customFormat="false" ht="12.8" hidden="false" customHeight="false" outlineLevel="0" collapsed="false">
      <c r="A70" s="0" t="n">
        <v>347</v>
      </c>
    </row>
    <row r="71" customFormat="false" ht="12.8" hidden="false" customHeight="false" outlineLevel="0" collapsed="false">
      <c r="A71" s="0" t="n">
        <v>349</v>
      </c>
    </row>
    <row r="72" customFormat="false" ht="12.8" hidden="false" customHeight="false" outlineLevel="0" collapsed="false">
      <c r="A72" s="0" t="n">
        <v>353</v>
      </c>
    </row>
    <row r="73" customFormat="false" ht="12.8" hidden="false" customHeight="false" outlineLevel="0" collapsed="false">
      <c r="A73" s="0" t="n">
        <v>359</v>
      </c>
    </row>
    <row r="74" customFormat="false" ht="12.8" hidden="false" customHeight="false" outlineLevel="0" collapsed="false">
      <c r="A74" s="0" t="n">
        <v>367</v>
      </c>
    </row>
    <row r="75" customFormat="false" ht="12.8" hidden="false" customHeight="false" outlineLevel="0" collapsed="false">
      <c r="A75" s="0" t="n">
        <v>373</v>
      </c>
    </row>
    <row r="76" customFormat="false" ht="12.8" hidden="false" customHeight="false" outlineLevel="0" collapsed="false">
      <c r="A76" s="0" t="n">
        <v>379</v>
      </c>
    </row>
    <row r="77" customFormat="false" ht="12.8" hidden="false" customHeight="false" outlineLevel="0" collapsed="false">
      <c r="A77" s="0" t="n">
        <v>383</v>
      </c>
    </row>
    <row r="78" customFormat="false" ht="12.8" hidden="false" customHeight="false" outlineLevel="0" collapsed="false">
      <c r="A78" s="0" t="n">
        <v>389</v>
      </c>
    </row>
    <row r="79" customFormat="false" ht="12.8" hidden="false" customHeight="false" outlineLevel="0" collapsed="false">
      <c r="A79" s="0" t="n">
        <v>397</v>
      </c>
    </row>
    <row r="80" customFormat="false" ht="12.8" hidden="false" customHeight="false" outlineLevel="0" collapsed="false">
      <c r="A80" s="0" t="n">
        <v>401</v>
      </c>
    </row>
    <row r="81" customFormat="false" ht="12.8" hidden="false" customHeight="false" outlineLevel="0" collapsed="false">
      <c r="A81" s="0" t="n">
        <v>409</v>
      </c>
    </row>
    <row r="82" customFormat="false" ht="12.8" hidden="false" customHeight="false" outlineLevel="0" collapsed="false">
      <c r="A82" s="0" t="n">
        <v>419</v>
      </c>
    </row>
    <row r="83" customFormat="false" ht="12.8" hidden="false" customHeight="false" outlineLevel="0" collapsed="false">
      <c r="A83" s="0" t="n">
        <v>421</v>
      </c>
    </row>
    <row r="84" customFormat="false" ht="12.8" hidden="false" customHeight="false" outlineLevel="0" collapsed="false">
      <c r="A84" s="0" t="n">
        <v>431</v>
      </c>
    </row>
    <row r="85" customFormat="false" ht="12.8" hidden="false" customHeight="false" outlineLevel="0" collapsed="false">
      <c r="A85" s="0" t="n">
        <v>433</v>
      </c>
    </row>
    <row r="86" customFormat="false" ht="12.8" hidden="false" customHeight="false" outlineLevel="0" collapsed="false">
      <c r="A86" s="0" t="n">
        <v>439</v>
      </c>
    </row>
    <row r="87" customFormat="false" ht="12.8" hidden="false" customHeight="false" outlineLevel="0" collapsed="false">
      <c r="A87" s="0" t="n">
        <v>443</v>
      </c>
    </row>
    <row r="88" customFormat="false" ht="12.8" hidden="false" customHeight="false" outlineLevel="0" collapsed="false">
      <c r="A88" s="0" t="n">
        <v>449</v>
      </c>
    </row>
    <row r="89" customFormat="false" ht="12.8" hidden="false" customHeight="false" outlineLevel="0" collapsed="false">
      <c r="A89" s="0" t="n">
        <v>457</v>
      </c>
    </row>
    <row r="90" customFormat="false" ht="12.8" hidden="false" customHeight="false" outlineLevel="0" collapsed="false">
      <c r="A90" s="0" t="n">
        <v>461</v>
      </c>
    </row>
    <row r="91" customFormat="false" ht="12.8" hidden="false" customHeight="false" outlineLevel="0" collapsed="false">
      <c r="A91" s="0" t="n">
        <v>463</v>
      </c>
    </row>
    <row r="92" customFormat="false" ht="12.8" hidden="false" customHeight="false" outlineLevel="0" collapsed="false">
      <c r="A92" s="0" t="n">
        <v>467</v>
      </c>
    </row>
    <row r="93" customFormat="false" ht="12.8" hidden="false" customHeight="false" outlineLevel="0" collapsed="false">
      <c r="A93" s="0" t="n">
        <v>479</v>
      </c>
    </row>
    <row r="94" customFormat="false" ht="12.8" hidden="false" customHeight="false" outlineLevel="0" collapsed="false">
      <c r="A94" s="0" t="n">
        <v>487</v>
      </c>
    </row>
    <row r="95" customFormat="false" ht="12.8" hidden="false" customHeight="false" outlineLevel="0" collapsed="false">
      <c r="A95" s="0" t="n">
        <v>491</v>
      </c>
    </row>
    <row r="96" customFormat="false" ht="12.8" hidden="false" customHeight="false" outlineLevel="0" collapsed="false">
      <c r="A96" s="0" t="n">
        <v>499</v>
      </c>
    </row>
    <row r="97" customFormat="false" ht="12.8" hidden="false" customHeight="false" outlineLevel="0" collapsed="false">
      <c r="A97" s="0" t="n">
        <v>503</v>
      </c>
    </row>
    <row r="98" customFormat="false" ht="12.8" hidden="false" customHeight="false" outlineLevel="0" collapsed="false">
      <c r="A98" s="0" t="n">
        <v>509</v>
      </c>
    </row>
    <row r="99" customFormat="false" ht="12.8" hidden="false" customHeight="false" outlineLevel="0" collapsed="false">
      <c r="A99" s="0" t="n">
        <v>521</v>
      </c>
    </row>
    <row r="100" customFormat="false" ht="12.8" hidden="false" customHeight="false" outlineLevel="0" collapsed="false">
      <c r="A100" s="0" t="n">
        <v>523</v>
      </c>
    </row>
    <row r="101" customFormat="false" ht="12.8" hidden="false" customHeight="false" outlineLevel="0" collapsed="false">
      <c r="A101" s="0" t="n">
        <v>541</v>
      </c>
    </row>
    <row r="102" customFormat="false" ht="12.8" hidden="false" customHeight="false" outlineLevel="0" collapsed="false">
      <c r="A102" s="0" t="n">
        <v>547</v>
      </c>
    </row>
    <row r="103" customFormat="false" ht="12.8" hidden="false" customHeight="false" outlineLevel="0" collapsed="false">
      <c r="A103" s="0" t="n">
        <v>557</v>
      </c>
    </row>
    <row r="104" customFormat="false" ht="12.8" hidden="false" customHeight="false" outlineLevel="0" collapsed="false">
      <c r="A104" s="0" t="n">
        <v>563</v>
      </c>
    </row>
    <row r="105" customFormat="false" ht="12.8" hidden="false" customHeight="false" outlineLevel="0" collapsed="false">
      <c r="A105" s="0" t="n">
        <v>569</v>
      </c>
    </row>
    <row r="106" customFormat="false" ht="12.8" hidden="false" customHeight="false" outlineLevel="0" collapsed="false">
      <c r="A106" s="0" t="n">
        <v>571</v>
      </c>
    </row>
    <row r="107" customFormat="false" ht="12.8" hidden="false" customHeight="false" outlineLevel="0" collapsed="false">
      <c r="A107" s="0" t="n">
        <v>577</v>
      </c>
    </row>
    <row r="108" customFormat="false" ht="12.8" hidden="false" customHeight="false" outlineLevel="0" collapsed="false">
      <c r="A108" s="0" t="n">
        <v>587</v>
      </c>
    </row>
    <row r="109" customFormat="false" ht="12.8" hidden="false" customHeight="false" outlineLevel="0" collapsed="false">
      <c r="A109" s="0" t="n">
        <v>593</v>
      </c>
    </row>
    <row r="110" customFormat="false" ht="12.8" hidden="false" customHeight="false" outlineLevel="0" collapsed="false">
      <c r="A110" s="0" t="n">
        <v>599</v>
      </c>
    </row>
    <row r="111" customFormat="false" ht="12.8" hidden="false" customHeight="false" outlineLevel="0" collapsed="false">
      <c r="A111" s="0" t="n">
        <v>601</v>
      </c>
    </row>
    <row r="112" customFormat="false" ht="12.8" hidden="false" customHeight="false" outlineLevel="0" collapsed="false">
      <c r="A112" s="0" t="n">
        <v>607</v>
      </c>
    </row>
    <row r="113" customFormat="false" ht="12.8" hidden="false" customHeight="false" outlineLevel="0" collapsed="false">
      <c r="A113" s="0" t="n">
        <v>613</v>
      </c>
    </row>
    <row r="114" customFormat="false" ht="12.8" hidden="false" customHeight="false" outlineLevel="0" collapsed="false">
      <c r="A114" s="0" t="n">
        <v>617</v>
      </c>
    </row>
    <row r="115" customFormat="false" ht="12.8" hidden="false" customHeight="false" outlineLevel="0" collapsed="false">
      <c r="A115" s="0" t="n">
        <v>619</v>
      </c>
    </row>
    <row r="116" customFormat="false" ht="12.8" hidden="false" customHeight="false" outlineLevel="0" collapsed="false">
      <c r="A116" s="0" t="n">
        <v>631</v>
      </c>
    </row>
    <row r="117" customFormat="false" ht="12.8" hidden="false" customHeight="false" outlineLevel="0" collapsed="false">
      <c r="A117" s="0" t="n">
        <v>641</v>
      </c>
    </row>
    <row r="118" customFormat="false" ht="12.8" hidden="false" customHeight="false" outlineLevel="0" collapsed="false">
      <c r="A118" s="0" t="n">
        <v>643</v>
      </c>
    </row>
    <row r="119" customFormat="false" ht="12.8" hidden="false" customHeight="false" outlineLevel="0" collapsed="false">
      <c r="A119" s="0" t="n">
        <v>647</v>
      </c>
    </row>
    <row r="120" customFormat="false" ht="12.8" hidden="false" customHeight="false" outlineLevel="0" collapsed="false">
      <c r="A120" s="0" t="n">
        <v>653</v>
      </c>
    </row>
    <row r="121" customFormat="false" ht="12.8" hidden="false" customHeight="false" outlineLevel="0" collapsed="false">
      <c r="A121" s="0" t="n">
        <v>659</v>
      </c>
    </row>
    <row r="122" customFormat="false" ht="12.8" hidden="false" customHeight="false" outlineLevel="0" collapsed="false">
      <c r="A122" s="0" t="n">
        <v>661</v>
      </c>
    </row>
    <row r="123" customFormat="false" ht="12.8" hidden="false" customHeight="false" outlineLevel="0" collapsed="false">
      <c r="A123" s="0" t="n">
        <v>673</v>
      </c>
    </row>
    <row r="124" customFormat="false" ht="12.8" hidden="false" customHeight="false" outlineLevel="0" collapsed="false">
      <c r="A124" s="0" t="n">
        <v>677</v>
      </c>
    </row>
    <row r="125" customFormat="false" ht="12.8" hidden="false" customHeight="false" outlineLevel="0" collapsed="false">
      <c r="A125" s="0" t="n">
        <v>683</v>
      </c>
    </row>
    <row r="126" customFormat="false" ht="12.8" hidden="false" customHeight="false" outlineLevel="0" collapsed="false">
      <c r="A126" s="0" t="n">
        <v>691</v>
      </c>
    </row>
    <row r="127" customFormat="false" ht="12.8" hidden="false" customHeight="false" outlineLevel="0" collapsed="false">
      <c r="A127" s="0" t="n">
        <v>701</v>
      </c>
    </row>
    <row r="128" customFormat="false" ht="12.8" hidden="false" customHeight="false" outlineLevel="0" collapsed="false">
      <c r="A128" s="0" t="n">
        <v>709</v>
      </c>
    </row>
    <row r="129" customFormat="false" ht="12.8" hidden="false" customHeight="false" outlineLevel="0" collapsed="false">
      <c r="A129" s="0" t="n">
        <v>719</v>
      </c>
    </row>
    <row r="130" customFormat="false" ht="12.8" hidden="false" customHeight="false" outlineLevel="0" collapsed="false">
      <c r="A130" s="0" t="n">
        <v>727</v>
      </c>
    </row>
    <row r="131" customFormat="false" ht="12.8" hidden="false" customHeight="false" outlineLevel="0" collapsed="false">
      <c r="A131" s="0" t="n">
        <v>733</v>
      </c>
    </row>
    <row r="132" customFormat="false" ht="12.8" hidden="false" customHeight="false" outlineLevel="0" collapsed="false">
      <c r="A132" s="0" t="n">
        <v>739</v>
      </c>
    </row>
    <row r="133" customFormat="false" ht="12.8" hidden="false" customHeight="false" outlineLevel="0" collapsed="false">
      <c r="A133" s="0" t="n">
        <v>743</v>
      </c>
    </row>
    <row r="134" customFormat="false" ht="12.8" hidden="false" customHeight="false" outlineLevel="0" collapsed="false">
      <c r="A134" s="0" t="n">
        <v>751</v>
      </c>
    </row>
    <row r="135" customFormat="false" ht="12.8" hidden="false" customHeight="false" outlineLevel="0" collapsed="false">
      <c r="A135" s="0" t="n">
        <v>757</v>
      </c>
    </row>
    <row r="136" customFormat="false" ht="12.8" hidden="false" customHeight="false" outlineLevel="0" collapsed="false">
      <c r="A136" s="0" t="n">
        <v>761</v>
      </c>
    </row>
    <row r="137" customFormat="false" ht="12.8" hidden="false" customHeight="false" outlineLevel="0" collapsed="false">
      <c r="A137" s="0" t="n">
        <v>769</v>
      </c>
    </row>
    <row r="138" customFormat="false" ht="12.8" hidden="false" customHeight="false" outlineLevel="0" collapsed="false">
      <c r="A138" s="0" t="n">
        <v>773</v>
      </c>
    </row>
    <row r="139" customFormat="false" ht="12.8" hidden="false" customHeight="false" outlineLevel="0" collapsed="false">
      <c r="A139" s="0" t="n">
        <v>787</v>
      </c>
    </row>
    <row r="140" customFormat="false" ht="12.8" hidden="false" customHeight="false" outlineLevel="0" collapsed="false">
      <c r="A140" s="0" t="n">
        <v>797</v>
      </c>
    </row>
    <row r="141" customFormat="false" ht="12.8" hidden="false" customHeight="false" outlineLevel="0" collapsed="false">
      <c r="A141" s="0" t="n">
        <v>809</v>
      </c>
    </row>
    <row r="142" customFormat="false" ht="12.8" hidden="false" customHeight="false" outlineLevel="0" collapsed="false">
      <c r="A142" s="0" t="n">
        <v>811</v>
      </c>
    </row>
    <row r="143" customFormat="false" ht="12.8" hidden="false" customHeight="false" outlineLevel="0" collapsed="false">
      <c r="A143" s="0" t="n">
        <v>821</v>
      </c>
    </row>
    <row r="144" customFormat="false" ht="12.8" hidden="false" customHeight="false" outlineLevel="0" collapsed="false">
      <c r="A144" s="0" t="n">
        <v>823</v>
      </c>
    </row>
    <row r="145" customFormat="false" ht="12.8" hidden="false" customHeight="false" outlineLevel="0" collapsed="false">
      <c r="A145" s="0" t="n">
        <v>827</v>
      </c>
    </row>
    <row r="146" customFormat="false" ht="12.8" hidden="false" customHeight="false" outlineLevel="0" collapsed="false">
      <c r="A146" s="0" t="n">
        <v>829</v>
      </c>
    </row>
    <row r="147" customFormat="false" ht="12.8" hidden="false" customHeight="false" outlineLevel="0" collapsed="false">
      <c r="A147" s="0" t="n">
        <v>839</v>
      </c>
    </row>
    <row r="148" customFormat="false" ht="12.8" hidden="false" customHeight="false" outlineLevel="0" collapsed="false">
      <c r="A148" s="0" t="n">
        <v>853</v>
      </c>
    </row>
    <row r="149" customFormat="false" ht="12.8" hidden="false" customHeight="false" outlineLevel="0" collapsed="false">
      <c r="A149" s="0" t="n">
        <v>857</v>
      </c>
    </row>
    <row r="150" customFormat="false" ht="12.8" hidden="false" customHeight="false" outlineLevel="0" collapsed="false">
      <c r="A150" s="0" t="n">
        <v>859</v>
      </c>
    </row>
    <row r="151" customFormat="false" ht="12.8" hidden="false" customHeight="false" outlineLevel="0" collapsed="false">
      <c r="A151" s="0" t="n">
        <v>863</v>
      </c>
    </row>
    <row r="152" customFormat="false" ht="12.8" hidden="false" customHeight="false" outlineLevel="0" collapsed="false">
      <c r="A152" s="0" t="n">
        <v>877</v>
      </c>
    </row>
    <row r="153" customFormat="false" ht="12.8" hidden="false" customHeight="false" outlineLevel="0" collapsed="false">
      <c r="A153" s="0" t="n">
        <v>881</v>
      </c>
    </row>
    <row r="154" customFormat="false" ht="12.8" hidden="false" customHeight="false" outlineLevel="0" collapsed="false">
      <c r="A154" s="0" t="n">
        <v>883</v>
      </c>
    </row>
    <row r="155" customFormat="false" ht="12.8" hidden="false" customHeight="false" outlineLevel="0" collapsed="false">
      <c r="A155" s="0" t="n">
        <v>887</v>
      </c>
    </row>
    <row r="156" customFormat="false" ht="12.8" hidden="false" customHeight="false" outlineLevel="0" collapsed="false">
      <c r="A156" s="0" t="n">
        <v>907</v>
      </c>
    </row>
    <row r="157" customFormat="false" ht="12.8" hidden="false" customHeight="false" outlineLevel="0" collapsed="false">
      <c r="A157" s="0" t="n">
        <v>911</v>
      </c>
    </row>
    <row r="158" customFormat="false" ht="12.8" hidden="false" customHeight="false" outlineLevel="0" collapsed="false">
      <c r="A158" s="0" t="n">
        <v>919</v>
      </c>
    </row>
    <row r="159" customFormat="false" ht="12.8" hidden="false" customHeight="false" outlineLevel="0" collapsed="false">
      <c r="A159" s="0" t="n">
        <v>929</v>
      </c>
    </row>
    <row r="160" customFormat="false" ht="12.8" hidden="false" customHeight="false" outlineLevel="0" collapsed="false">
      <c r="A160" s="0" t="n">
        <v>937</v>
      </c>
    </row>
    <row r="161" customFormat="false" ht="12.8" hidden="false" customHeight="false" outlineLevel="0" collapsed="false">
      <c r="A161" s="0" t="n">
        <v>941</v>
      </c>
    </row>
    <row r="162" customFormat="false" ht="12.8" hidden="false" customHeight="false" outlineLevel="0" collapsed="false">
      <c r="A162" s="0" t="n">
        <v>947</v>
      </c>
    </row>
    <row r="163" customFormat="false" ht="12.8" hidden="false" customHeight="false" outlineLevel="0" collapsed="false">
      <c r="A163" s="0" t="n">
        <v>953</v>
      </c>
    </row>
    <row r="164" customFormat="false" ht="12.8" hidden="false" customHeight="false" outlineLevel="0" collapsed="false">
      <c r="A164" s="0" t="n">
        <v>967</v>
      </c>
    </row>
    <row r="165" customFormat="false" ht="12.8" hidden="false" customHeight="false" outlineLevel="0" collapsed="false">
      <c r="A165" s="0" t="n">
        <v>971</v>
      </c>
    </row>
    <row r="166" customFormat="false" ht="12.8" hidden="false" customHeight="false" outlineLevel="0" collapsed="false">
      <c r="A166" s="0" t="n">
        <v>977</v>
      </c>
    </row>
    <row r="167" customFormat="false" ht="12.8" hidden="false" customHeight="false" outlineLevel="0" collapsed="false">
      <c r="A167" s="0" t="n">
        <v>983</v>
      </c>
    </row>
    <row r="168" customFormat="false" ht="12.8" hidden="false" customHeight="false" outlineLevel="0" collapsed="false">
      <c r="A168" s="0" t="n">
        <v>991</v>
      </c>
    </row>
    <row r="169" customFormat="false" ht="12.8" hidden="false" customHeight="false" outlineLevel="0" collapsed="false">
      <c r="A169" s="0" t="n">
        <v>997</v>
      </c>
    </row>
    <row r="170" customFormat="false" ht="12.8" hidden="false" customHeight="false" outlineLevel="0" collapsed="false">
      <c r="A170" s="0" t="n">
        <v>1009</v>
      </c>
    </row>
    <row r="171" customFormat="false" ht="12.8" hidden="false" customHeight="false" outlineLevel="0" collapsed="false">
      <c r="A171" s="0" t="n">
        <v>1013</v>
      </c>
    </row>
    <row r="172" customFormat="false" ht="12.8" hidden="false" customHeight="false" outlineLevel="0" collapsed="false">
      <c r="A172" s="0" t="n">
        <v>1019</v>
      </c>
    </row>
    <row r="173" customFormat="false" ht="12.8" hidden="false" customHeight="false" outlineLevel="0" collapsed="false">
      <c r="A173" s="0" t="n">
        <v>1021</v>
      </c>
    </row>
    <row r="174" customFormat="false" ht="12.8" hidden="false" customHeight="false" outlineLevel="0" collapsed="false">
      <c r="A174" s="0" t="n">
        <v>1031</v>
      </c>
    </row>
    <row r="175" customFormat="false" ht="12.8" hidden="false" customHeight="false" outlineLevel="0" collapsed="false">
      <c r="A175" s="0" t="n">
        <v>1033</v>
      </c>
    </row>
    <row r="176" customFormat="false" ht="12.8" hidden="false" customHeight="false" outlineLevel="0" collapsed="false">
      <c r="A176" s="0" t="n">
        <v>1039</v>
      </c>
    </row>
    <row r="177" customFormat="false" ht="12.8" hidden="false" customHeight="false" outlineLevel="0" collapsed="false">
      <c r="A177" s="0" t="n">
        <v>1049</v>
      </c>
    </row>
    <row r="178" customFormat="false" ht="12.8" hidden="false" customHeight="false" outlineLevel="0" collapsed="false">
      <c r="A178" s="0" t="n">
        <v>1051</v>
      </c>
    </row>
    <row r="179" customFormat="false" ht="12.8" hidden="false" customHeight="false" outlineLevel="0" collapsed="false">
      <c r="A179" s="0" t="n">
        <v>1061</v>
      </c>
    </row>
    <row r="180" customFormat="false" ht="12.8" hidden="false" customHeight="false" outlineLevel="0" collapsed="false">
      <c r="A180" s="0" t="n">
        <v>1063</v>
      </c>
    </row>
    <row r="181" customFormat="false" ht="12.8" hidden="false" customHeight="false" outlineLevel="0" collapsed="false">
      <c r="A181" s="0" t="n">
        <v>1069</v>
      </c>
    </row>
    <row r="182" customFormat="false" ht="12.8" hidden="false" customHeight="false" outlineLevel="0" collapsed="false">
      <c r="A182" s="0" t="n">
        <v>1087</v>
      </c>
    </row>
    <row r="183" customFormat="false" ht="12.8" hidden="false" customHeight="false" outlineLevel="0" collapsed="false">
      <c r="A183" s="0" t="n">
        <v>1091</v>
      </c>
    </row>
    <row r="184" customFormat="false" ht="12.8" hidden="false" customHeight="false" outlineLevel="0" collapsed="false">
      <c r="A184" s="0" t="n">
        <v>1093</v>
      </c>
    </row>
    <row r="185" customFormat="false" ht="12.8" hidden="false" customHeight="false" outlineLevel="0" collapsed="false">
      <c r="A185" s="0" t="n">
        <v>1097</v>
      </c>
    </row>
    <row r="186" customFormat="false" ht="12.8" hidden="false" customHeight="false" outlineLevel="0" collapsed="false">
      <c r="A186" s="0" t="n">
        <v>1103</v>
      </c>
    </row>
    <row r="187" customFormat="false" ht="12.8" hidden="false" customHeight="false" outlineLevel="0" collapsed="false">
      <c r="A187" s="0" t="n">
        <v>1109</v>
      </c>
    </row>
    <row r="188" customFormat="false" ht="12.8" hidden="false" customHeight="false" outlineLevel="0" collapsed="false">
      <c r="A188" s="0" t="n">
        <v>1117</v>
      </c>
    </row>
    <row r="189" customFormat="false" ht="12.8" hidden="false" customHeight="false" outlineLevel="0" collapsed="false">
      <c r="A189" s="0" t="n">
        <v>1123</v>
      </c>
    </row>
    <row r="190" customFormat="false" ht="12.8" hidden="false" customHeight="false" outlineLevel="0" collapsed="false">
      <c r="A190" s="0" t="n">
        <v>1129</v>
      </c>
    </row>
    <row r="191" customFormat="false" ht="12.8" hidden="false" customHeight="false" outlineLevel="0" collapsed="false">
      <c r="A191" s="0" t="n">
        <v>1151</v>
      </c>
    </row>
    <row r="192" customFormat="false" ht="12.8" hidden="false" customHeight="false" outlineLevel="0" collapsed="false">
      <c r="A192" s="0" t="n">
        <v>1153</v>
      </c>
    </row>
    <row r="193" customFormat="false" ht="12.8" hidden="false" customHeight="false" outlineLevel="0" collapsed="false">
      <c r="A193" s="0" t="n">
        <v>1163</v>
      </c>
    </row>
    <row r="194" customFormat="false" ht="12.8" hidden="false" customHeight="false" outlineLevel="0" collapsed="false">
      <c r="A194" s="0" t="n">
        <v>1171</v>
      </c>
    </row>
    <row r="195" customFormat="false" ht="12.8" hidden="false" customHeight="false" outlineLevel="0" collapsed="false">
      <c r="A195" s="0" t="n">
        <v>1181</v>
      </c>
    </row>
    <row r="196" customFormat="false" ht="12.8" hidden="false" customHeight="false" outlineLevel="0" collapsed="false">
      <c r="A196" s="0" t="n">
        <v>1187</v>
      </c>
    </row>
    <row r="197" customFormat="false" ht="12.8" hidden="false" customHeight="false" outlineLevel="0" collapsed="false">
      <c r="A197" s="0" t="n">
        <v>1193</v>
      </c>
    </row>
    <row r="198" customFormat="false" ht="12.8" hidden="false" customHeight="false" outlineLevel="0" collapsed="false">
      <c r="A198" s="0" t="n">
        <v>1201</v>
      </c>
    </row>
    <row r="199" customFormat="false" ht="12.8" hidden="false" customHeight="false" outlineLevel="0" collapsed="false">
      <c r="A199" s="0" t="n">
        <v>1213</v>
      </c>
    </row>
    <row r="200" customFormat="false" ht="12.8" hidden="false" customHeight="false" outlineLevel="0" collapsed="false">
      <c r="A200" s="0" t="n">
        <v>1217</v>
      </c>
    </row>
    <row r="201" customFormat="false" ht="12.8" hidden="false" customHeight="false" outlineLevel="0" collapsed="false">
      <c r="A201" s="0" t="n">
        <v>1223</v>
      </c>
    </row>
    <row r="202" customFormat="false" ht="12.8" hidden="false" customHeight="false" outlineLevel="0" collapsed="false">
      <c r="A202" s="0" t="n">
        <v>1229</v>
      </c>
    </row>
    <row r="203" customFormat="false" ht="12.8" hidden="false" customHeight="false" outlineLevel="0" collapsed="false">
      <c r="A203" s="0" t="n">
        <v>1231</v>
      </c>
    </row>
    <row r="204" customFormat="false" ht="12.8" hidden="false" customHeight="false" outlineLevel="0" collapsed="false">
      <c r="A204" s="0" t="n">
        <v>1237</v>
      </c>
    </row>
    <row r="205" customFormat="false" ht="12.8" hidden="false" customHeight="false" outlineLevel="0" collapsed="false">
      <c r="A205" s="0" t="n">
        <v>1249</v>
      </c>
    </row>
    <row r="206" customFormat="false" ht="12.8" hidden="false" customHeight="false" outlineLevel="0" collapsed="false">
      <c r="A206" s="0" t="n">
        <v>1259</v>
      </c>
    </row>
    <row r="207" customFormat="false" ht="12.8" hidden="false" customHeight="false" outlineLevel="0" collapsed="false">
      <c r="A207" s="0" t="n">
        <v>1277</v>
      </c>
    </row>
    <row r="208" customFormat="false" ht="12.8" hidden="false" customHeight="false" outlineLevel="0" collapsed="false">
      <c r="A208" s="0" t="n">
        <v>1279</v>
      </c>
    </row>
    <row r="209" customFormat="false" ht="12.8" hidden="false" customHeight="false" outlineLevel="0" collapsed="false">
      <c r="A209" s="0" t="n">
        <v>1283</v>
      </c>
    </row>
    <row r="210" customFormat="false" ht="12.8" hidden="false" customHeight="false" outlineLevel="0" collapsed="false">
      <c r="A210" s="0" t="n">
        <v>1289</v>
      </c>
    </row>
    <row r="211" customFormat="false" ht="12.8" hidden="false" customHeight="false" outlineLevel="0" collapsed="false">
      <c r="A211" s="0" t="n">
        <v>1291</v>
      </c>
    </row>
    <row r="212" customFormat="false" ht="12.8" hidden="false" customHeight="false" outlineLevel="0" collapsed="false">
      <c r="A212" s="0" t="n">
        <v>1297</v>
      </c>
    </row>
    <row r="213" customFormat="false" ht="12.8" hidden="false" customHeight="false" outlineLevel="0" collapsed="false">
      <c r="A213" s="0" t="n">
        <v>1301</v>
      </c>
    </row>
    <row r="214" customFormat="false" ht="12.8" hidden="false" customHeight="false" outlineLevel="0" collapsed="false">
      <c r="A214" s="0" t="n">
        <v>1303</v>
      </c>
    </row>
    <row r="215" customFormat="false" ht="12.8" hidden="false" customHeight="false" outlineLevel="0" collapsed="false">
      <c r="A215" s="0" t="n">
        <v>1307</v>
      </c>
    </row>
    <row r="216" customFormat="false" ht="12.8" hidden="false" customHeight="false" outlineLevel="0" collapsed="false">
      <c r="A216" s="0" t="n">
        <v>1319</v>
      </c>
    </row>
    <row r="217" customFormat="false" ht="12.8" hidden="false" customHeight="false" outlineLevel="0" collapsed="false">
      <c r="A217" s="0" t="n">
        <v>1321</v>
      </c>
    </row>
    <row r="218" customFormat="false" ht="12.8" hidden="false" customHeight="false" outlineLevel="0" collapsed="false">
      <c r="A218" s="0" t="n">
        <v>1327</v>
      </c>
    </row>
    <row r="219" customFormat="false" ht="12.8" hidden="false" customHeight="false" outlineLevel="0" collapsed="false">
      <c r="A219" s="0" t="n">
        <v>1361</v>
      </c>
    </row>
    <row r="220" customFormat="false" ht="12.8" hidden="false" customHeight="false" outlineLevel="0" collapsed="false">
      <c r="A220" s="0" t="n">
        <v>1367</v>
      </c>
    </row>
    <row r="221" customFormat="false" ht="12.8" hidden="false" customHeight="false" outlineLevel="0" collapsed="false">
      <c r="A221" s="0" t="n">
        <v>1373</v>
      </c>
    </row>
    <row r="222" customFormat="false" ht="12.8" hidden="false" customHeight="false" outlineLevel="0" collapsed="false">
      <c r="A222" s="0" t="n">
        <v>1381</v>
      </c>
    </row>
    <row r="223" customFormat="false" ht="12.8" hidden="false" customHeight="false" outlineLevel="0" collapsed="false">
      <c r="A223" s="0" t="n">
        <v>1399</v>
      </c>
    </row>
    <row r="224" customFormat="false" ht="12.8" hidden="false" customHeight="false" outlineLevel="0" collapsed="false">
      <c r="A224" s="0" t="n">
        <v>1409</v>
      </c>
    </row>
    <row r="225" customFormat="false" ht="12.8" hidden="false" customHeight="false" outlineLevel="0" collapsed="false">
      <c r="A225" s="0" t="n">
        <v>1423</v>
      </c>
    </row>
    <row r="226" customFormat="false" ht="12.8" hidden="false" customHeight="false" outlineLevel="0" collapsed="false">
      <c r="A226" s="0" t="n">
        <v>1427</v>
      </c>
    </row>
    <row r="227" customFormat="false" ht="12.8" hidden="false" customHeight="false" outlineLevel="0" collapsed="false">
      <c r="A227" s="0" t="n">
        <v>1429</v>
      </c>
    </row>
    <row r="228" customFormat="false" ht="12.8" hidden="false" customHeight="false" outlineLevel="0" collapsed="false">
      <c r="A228" s="0" t="n">
        <v>1433</v>
      </c>
    </row>
    <row r="229" customFormat="false" ht="12.8" hidden="false" customHeight="false" outlineLevel="0" collapsed="false">
      <c r="A229" s="0" t="n">
        <v>1439</v>
      </c>
    </row>
    <row r="230" customFormat="false" ht="12.8" hidden="false" customHeight="false" outlineLevel="0" collapsed="false">
      <c r="A230" s="0" t="n">
        <v>1447</v>
      </c>
    </row>
    <row r="231" customFormat="false" ht="12.8" hidden="false" customHeight="false" outlineLevel="0" collapsed="false">
      <c r="A231" s="0" t="n">
        <v>1451</v>
      </c>
    </row>
    <row r="232" customFormat="false" ht="12.8" hidden="false" customHeight="false" outlineLevel="0" collapsed="false">
      <c r="A232" s="0" t="n">
        <v>1453</v>
      </c>
    </row>
    <row r="233" customFormat="false" ht="12.8" hidden="false" customHeight="false" outlineLevel="0" collapsed="false">
      <c r="A233" s="0" t="n">
        <v>1459</v>
      </c>
    </row>
    <row r="234" customFormat="false" ht="12.8" hidden="false" customHeight="false" outlineLevel="0" collapsed="false">
      <c r="A234" s="0" t="n">
        <v>1471</v>
      </c>
    </row>
    <row r="235" customFormat="false" ht="12.8" hidden="false" customHeight="false" outlineLevel="0" collapsed="false">
      <c r="A235" s="0" t="n">
        <v>1481</v>
      </c>
    </row>
    <row r="236" customFormat="false" ht="12.8" hidden="false" customHeight="false" outlineLevel="0" collapsed="false">
      <c r="A236" s="0" t="n">
        <v>1483</v>
      </c>
    </row>
    <row r="237" customFormat="false" ht="12.8" hidden="false" customHeight="false" outlineLevel="0" collapsed="false">
      <c r="A237" s="0" t="n">
        <v>1487</v>
      </c>
    </row>
    <row r="238" customFormat="false" ht="12.8" hidden="false" customHeight="false" outlineLevel="0" collapsed="false">
      <c r="A238" s="0" t="n">
        <v>1489</v>
      </c>
    </row>
    <row r="239" customFormat="false" ht="12.8" hidden="false" customHeight="false" outlineLevel="0" collapsed="false">
      <c r="A239" s="0" t="n">
        <v>1493</v>
      </c>
    </row>
    <row r="240" customFormat="false" ht="12.8" hidden="false" customHeight="false" outlineLevel="0" collapsed="false">
      <c r="A240" s="0" t="n">
        <v>1499</v>
      </c>
    </row>
    <row r="241" customFormat="false" ht="12.8" hidden="false" customHeight="false" outlineLevel="0" collapsed="false">
      <c r="A241" s="0" t="n">
        <v>1511</v>
      </c>
    </row>
    <row r="242" customFormat="false" ht="12.8" hidden="false" customHeight="false" outlineLevel="0" collapsed="false">
      <c r="A242" s="0" t="n">
        <v>1523</v>
      </c>
    </row>
    <row r="243" customFormat="false" ht="12.8" hidden="false" customHeight="false" outlineLevel="0" collapsed="false">
      <c r="A243" s="0" t="n">
        <v>1531</v>
      </c>
    </row>
    <row r="244" customFormat="false" ht="12.8" hidden="false" customHeight="false" outlineLevel="0" collapsed="false">
      <c r="A244" s="0" t="n">
        <v>1543</v>
      </c>
    </row>
    <row r="245" customFormat="false" ht="12.8" hidden="false" customHeight="false" outlineLevel="0" collapsed="false">
      <c r="A245" s="0" t="n">
        <v>1549</v>
      </c>
    </row>
    <row r="246" customFormat="false" ht="12.8" hidden="false" customHeight="false" outlineLevel="0" collapsed="false">
      <c r="A246" s="0" t="n">
        <v>1553</v>
      </c>
    </row>
    <row r="247" customFormat="false" ht="12.8" hidden="false" customHeight="false" outlineLevel="0" collapsed="false">
      <c r="A247" s="0" t="n">
        <v>1559</v>
      </c>
    </row>
    <row r="248" customFormat="false" ht="12.8" hidden="false" customHeight="false" outlineLevel="0" collapsed="false">
      <c r="A248" s="0" t="n">
        <v>1567</v>
      </c>
    </row>
    <row r="249" customFormat="false" ht="12.8" hidden="false" customHeight="false" outlineLevel="0" collapsed="false">
      <c r="A249" s="0" t="n">
        <v>1571</v>
      </c>
    </row>
    <row r="250" customFormat="false" ht="12.8" hidden="false" customHeight="false" outlineLevel="0" collapsed="false">
      <c r="A250" s="0" t="n">
        <v>1579</v>
      </c>
    </row>
    <row r="251" customFormat="false" ht="12.8" hidden="false" customHeight="false" outlineLevel="0" collapsed="false">
      <c r="A251" s="0" t="n">
        <v>1583</v>
      </c>
    </row>
    <row r="252" customFormat="false" ht="12.8" hidden="false" customHeight="false" outlineLevel="0" collapsed="false">
      <c r="A252" s="0" t="n">
        <v>1597</v>
      </c>
    </row>
    <row r="253" customFormat="false" ht="12.8" hidden="false" customHeight="false" outlineLevel="0" collapsed="false">
      <c r="A253" s="0" t="n">
        <v>1601</v>
      </c>
    </row>
    <row r="254" customFormat="false" ht="12.8" hidden="false" customHeight="false" outlineLevel="0" collapsed="false">
      <c r="A254" s="0" t="n">
        <v>1607</v>
      </c>
    </row>
    <row r="255" customFormat="false" ht="12.8" hidden="false" customHeight="false" outlineLevel="0" collapsed="false">
      <c r="A255" s="0" t="n">
        <v>1609</v>
      </c>
    </row>
    <row r="256" customFormat="false" ht="12.8" hidden="false" customHeight="false" outlineLevel="0" collapsed="false">
      <c r="A256" s="0" t="n">
        <v>1613</v>
      </c>
    </row>
    <row r="257" customFormat="false" ht="12.8" hidden="false" customHeight="false" outlineLevel="0" collapsed="false">
      <c r="A257" s="0" t="n">
        <v>1619</v>
      </c>
    </row>
    <row r="258" customFormat="false" ht="12.8" hidden="false" customHeight="false" outlineLevel="0" collapsed="false">
      <c r="A258" s="0" t="n">
        <v>1621</v>
      </c>
    </row>
    <row r="259" customFormat="false" ht="12.8" hidden="false" customHeight="false" outlineLevel="0" collapsed="false">
      <c r="A259" s="0" t="n">
        <v>1627</v>
      </c>
    </row>
    <row r="260" customFormat="false" ht="12.8" hidden="false" customHeight="false" outlineLevel="0" collapsed="false">
      <c r="A260" s="0" t="n">
        <v>1637</v>
      </c>
    </row>
    <row r="261" customFormat="false" ht="12.8" hidden="false" customHeight="false" outlineLevel="0" collapsed="false">
      <c r="A261" s="0" t="n">
        <v>1657</v>
      </c>
    </row>
    <row r="262" customFormat="false" ht="12.8" hidden="false" customHeight="false" outlineLevel="0" collapsed="false">
      <c r="A262" s="0" t="n">
        <v>1663</v>
      </c>
    </row>
    <row r="263" customFormat="false" ht="12.8" hidden="false" customHeight="false" outlineLevel="0" collapsed="false">
      <c r="A263" s="0" t="n">
        <v>1667</v>
      </c>
    </row>
    <row r="264" customFormat="false" ht="12.8" hidden="false" customHeight="false" outlineLevel="0" collapsed="false">
      <c r="A264" s="0" t="n">
        <v>1669</v>
      </c>
    </row>
    <row r="265" customFormat="false" ht="12.8" hidden="false" customHeight="false" outlineLevel="0" collapsed="false">
      <c r="A265" s="0" t="n">
        <v>1693</v>
      </c>
    </row>
    <row r="266" customFormat="false" ht="12.8" hidden="false" customHeight="false" outlineLevel="0" collapsed="false">
      <c r="A266" s="0" t="n">
        <v>1697</v>
      </c>
    </row>
    <row r="267" customFormat="false" ht="12.8" hidden="false" customHeight="false" outlineLevel="0" collapsed="false">
      <c r="A267" s="0" t="n">
        <v>1699</v>
      </c>
    </row>
    <row r="268" customFormat="false" ht="12.8" hidden="false" customHeight="false" outlineLevel="0" collapsed="false">
      <c r="A268" s="0" t="n">
        <v>1709</v>
      </c>
    </row>
    <row r="269" customFormat="false" ht="12.8" hidden="false" customHeight="false" outlineLevel="0" collapsed="false">
      <c r="A269" s="0" t="n">
        <v>1721</v>
      </c>
    </row>
    <row r="270" customFormat="false" ht="12.8" hidden="false" customHeight="false" outlineLevel="0" collapsed="false">
      <c r="A270" s="0" t="n">
        <v>1723</v>
      </c>
    </row>
    <row r="271" customFormat="false" ht="12.8" hidden="false" customHeight="false" outlineLevel="0" collapsed="false">
      <c r="A271" s="0" t="n">
        <v>1733</v>
      </c>
    </row>
    <row r="272" customFormat="false" ht="12.8" hidden="false" customHeight="false" outlineLevel="0" collapsed="false">
      <c r="A272" s="0" t="n">
        <v>1741</v>
      </c>
    </row>
    <row r="273" customFormat="false" ht="12.8" hidden="false" customHeight="false" outlineLevel="0" collapsed="false">
      <c r="A273" s="0" t="n">
        <v>1747</v>
      </c>
    </row>
    <row r="274" customFormat="false" ht="12.8" hidden="false" customHeight="false" outlineLevel="0" collapsed="false">
      <c r="A274" s="0" t="n">
        <v>1753</v>
      </c>
    </row>
    <row r="275" customFormat="false" ht="12.8" hidden="false" customHeight="false" outlineLevel="0" collapsed="false">
      <c r="A275" s="0" t="n">
        <v>1759</v>
      </c>
    </row>
    <row r="276" customFormat="false" ht="12.8" hidden="false" customHeight="false" outlineLevel="0" collapsed="false">
      <c r="A276" s="0" t="n">
        <v>1777</v>
      </c>
    </row>
    <row r="277" customFormat="false" ht="12.8" hidden="false" customHeight="false" outlineLevel="0" collapsed="false">
      <c r="A277" s="0" t="n">
        <v>1783</v>
      </c>
    </row>
    <row r="278" customFormat="false" ht="12.8" hidden="false" customHeight="false" outlineLevel="0" collapsed="false">
      <c r="A278" s="0" t="n">
        <v>1787</v>
      </c>
    </row>
    <row r="279" customFormat="false" ht="12.8" hidden="false" customHeight="false" outlineLevel="0" collapsed="false">
      <c r="A279" s="0" t="n">
        <v>1789</v>
      </c>
    </row>
    <row r="280" customFormat="false" ht="12.8" hidden="false" customHeight="false" outlineLevel="0" collapsed="false">
      <c r="A280" s="0" t="n">
        <v>1801</v>
      </c>
    </row>
    <row r="281" customFormat="false" ht="12.8" hidden="false" customHeight="false" outlineLevel="0" collapsed="false">
      <c r="A281" s="0" t="n">
        <v>1811</v>
      </c>
    </row>
    <row r="282" customFormat="false" ht="12.8" hidden="false" customHeight="false" outlineLevel="0" collapsed="false">
      <c r="A282" s="0" t="n">
        <v>1823</v>
      </c>
    </row>
    <row r="283" customFormat="false" ht="12.8" hidden="false" customHeight="false" outlineLevel="0" collapsed="false">
      <c r="A283" s="0" t="n">
        <v>1831</v>
      </c>
    </row>
    <row r="284" customFormat="false" ht="12.8" hidden="false" customHeight="false" outlineLevel="0" collapsed="false">
      <c r="A284" s="0" t="n">
        <v>1847</v>
      </c>
    </row>
    <row r="285" customFormat="false" ht="12.8" hidden="false" customHeight="false" outlineLevel="0" collapsed="false">
      <c r="A285" s="0" t="n">
        <v>1861</v>
      </c>
    </row>
    <row r="286" customFormat="false" ht="12.8" hidden="false" customHeight="false" outlineLevel="0" collapsed="false">
      <c r="A286" s="0" t="n">
        <v>1867</v>
      </c>
    </row>
    <row r="287" customFormat="false" ht="12.8" hidden="false" customHeight="false" outlineLevel="0" collapsed="false">
      <c r="A287" s="0" t="n">
        <v>1871</v>
      </c>
    </row>
    <row r="288" customFormat="false" ht="12.8" hidden="false" customHeight="false" outlineLevel="0" collapsed="false">
      <c r="A288" s="0" t="n">
        <v>1873</v>
      </c>
    </row>
    <row r="289" customFormat="false" ht="12.8" hidden="false" customHeight="false" outlineLevel="0" collapsed="false">
      <c r="A289" s="0" t="n">
        <v>1877</v>
      </c>
    </row>
    <row r="290" customFormat="false" ht="12.8" hidden="false" customHeight="false" outlineLevel="0" collapsed="false">
      <c r="A290" s="0" t="n">
        <v>1879</v>
      </c>
    </row>
    <row r="291" customFormat="false" ht="12.8" hidden="false" customHeight="false" outlineLevel="0" collapsed="false">
      <c r="A291" s="0" t="n">
        <v>1889</v>
      </c>
    </row>
    <row r="292" customFormat="false" ht="12.8" hidden="false" customHeight="false" outlineLevel="0" collapsed="false">
      <c r="A292" s="0" t="n">
        <v>1901</v>
      </c>
    </row>
    <row r="293" customFormat="false" ht="12.8" hidden="false" customHeight="false" outlineLevel="0" collapsed="false">
      <c r="A293" s="0" t="n">
        <v>1907</v>
      </c>
    </row>
    <row r="294" customFormat="false" ht="12.8" hidden="false" customHeight="false" outlineLevel="0" collapsed="false">
      <c r="A294" s="0" t="n">
        <v>1913</v>
      </c>
    </row>
    <row r="295" customFormat="false" ht="12.8" hidden="false" customHeight="false" outlineLevel="0" collapsed="false">
      <c r="A295" s="0" t="n">
        <v>1931</v>
      </c>
    </row>
    <row r="296" customFormat="false" ht="12.8" hidden="false" customHeight="false" outlineLevel="0" collapsed="false">
      <c r="A296" s="0" t="n">
        <v>1933</v>
      </c>
    </row>
    <row r="297" customFormat="false" ht="12.8" hidden="false" customHeight="false" outlineLevel="0" collapsed="false">
      <c r="A297" s="0" t="n">
        <v>1949</v>
      </c>
    </row>
    <row r="298" customFormat="false" ht="12.8" hidden="false" customHeight="false" outlineLevel="0" collapsed="false">
      <c r="A298" s="0" t="n">
        <v>1951</v>
      </c>
    </row>
    <row r="299" customFormat="false" ht="12.8" hidden="false" customHeight="false" outlineLevel="0" collapsed="false">
      <c r="A299" s="0" t="n">
        <v>1973</v>
      </c>
    </row>
    <row r="300" customFormat="false" ht="12.8" hidden="false" customHeight="false" outlineLevel="0" collapsed="false">
      <c r="A300" s="0" t="n">
        <v>1979</v>
      </c>
    </row>
    <row r="301" customFormat="false" ht="12.8" hidden="false" customHeight="false" outlineLevel="0" collapsed="false">
      <c r="A301" s="0" t="n">
        <v>1987</v>
      </c>
    </row>
    <row r="302" customFormat="false" ht="12.8" hidden="false" customHeight="false" outlineLevel="0" collapsed="false">
      <c r="A302" s="0" t="n">
        <v>1993</v>
      </c>
    </row>
    <row r="303" customFormat="false" ht="12.8" hidden="false" customHeight="false" outlineLevel="0" collapsed="false">
      <c r="A303" s="0" t="n">
        <v>1997</v>
      </c>
    </row>
    <row r="304" customFormat="false" ht="12.8" hidden="false" customHeight="false" outlineLevel="0" collapsed="false">
      <c r="A304" s="0" t="n">
        <v>1999</v>
      </c>
    </row>
    <row r="305" customFormat="false" ht="12.8" hidden="false" customHeight="false" outlineLevel="0" collapsed="false">
      <c r="A305" s="0" t="n">
        <v>2003</v>
      </c>
    </row>
    <row r="306" customFormat="false" ht="12.8" hidden="false" customHeight="false" outlineLevel="0" collapsed="false">
      <c r="A306" s="0" t="n">
        <v>2011</v>
      </c>
    </row>
    <row r="307" customFormat="false" ht="12.8" hidden="false" customHeight="false" outlineLevel="0" collapsed="false">
      <c r="A307" s="0" t="n">
        <v>2017</v>
      </c>
    </row>
    <row r="308" customFormat="false" ht="12.8" hidden="false" customHeight="false" outlineLevel="0" collapsed="false">
      <c r="A308" s="0" t="n">
        <v>2027</v>
      </c>
    </row>
    <row r="309" customFormat="false" ht="12.8" hidden="false" customHeight="false" outlineLevel="0" collapsed="false">
      <c r="A309" s="0" t="n">
        <v>2029</v>
      </c>
    </row>
    <row r="310" customFormat="false" ht="12.8" hidden="false" customHeight="false" outlineLevel="0" collapsed="false">
      <c r="A310" s="0" t="n">
        <v>2039</v>
      </c>
    </row>
    <row r="311" customFormat="false" ht="12.8" hidden="false" customHeight="false" outlineLevel="0" collapsed="false">
      <c r="A311" s="0" t="n">
        <v>2053</v>
      </c>
    </row>
    <row r="312" customFormat="false" ht="12.8" hidden="false" customHeight="false" outlineLevel="0" collapsed="false">
      <c r="A312" s="0" t="n">
        <v>2063</v>
      </c>
    </row>
    <row r="313" customFormat="false" ht="12.8" hidden="false" customHeight="false" outlineLevel="0" collapsed="false">
      <c r="A313" s="0" t="n">
        <v>2069</v>
      </c>
    </row>
    <row r="314" customFormat="false" ht="12.8" hidden="false" customHeight="false" outlineLevel="0" collapsed="false">
      <c r="A314" s="0" t="n">
        <v>2081</v>
      </c>
    </row>
    <row r="315" customFormat="false" ht="12.8" hidden="false" customHeight="false" outlineLevel="0" collapsed="false">
      <c r="A315" s="0" t="n">
        <v>2083</v>
      </c>
    </row>
    <row r="316" customFormat="false" ht="12.8" hidden="false" customHeight="false" outlineLevel="0" collapsed="false">
      <c r="A316" s="0" t="n">
        <v>2087</v>
      </c>
    </row>
    <row r="317" customFormat="false" ht="12.8" hidden="false" customHeight="false" outlineLevel="0" collapsed="false">
      <c r="A317" s="0" t="n">
        <v>2089</v>
      </c>
    </row>
    <row r="318" customFormat="false" ht="12.8" hidden="false" customHeight="false" outlineLevel="0" collapsed="false">
      <c r="A318" s="0" t="n">
        <v>2099</v>
      </c>
    </row>
    <row r="319" customFormat="false" ht="12.8" hidden="false" customHeight="false" outlineLevel="0" collapsed="false">
      <c r="A319" s="0" t="n">
        <v>2111</v>
      </c>
    </row>
    <row r="320" customFormat="false" ht="12.8" hidden="false" customHeight="false" outlineLevel="0" collapsed="false">
      <c r="A320" s="0" t="n">
        <v>2113</v>
      </c>
    </row>
    <row r="321" customFormat="false" ht="12.8" hidden="false" customHeight="false" outlineLevel="0" collapsed="false">
      <c r="A321" s="0" t="n">
        <v>2129</v>
      </c>
    </row>
    <row r="322" customFormat="false" ht="12.8" hidden="false" customHeight="false" outlineLevel="0" collapsed="false">
      <c r="A322" s="0" t="n">
        <v>2131</v>
      </c>
    </row>
    <row r="323" customFormat="false" ht="12.8" hidden="false" customHeight="false" outlineLevel="0" collapsed="false">
      <c r="A323" s="0" t="n">
        <v>2137</v>
      </c>
    </row>
    <row r="324" customFormat="false" ht="12.8" hidden="false" customHeight="false" outlineLevel="0" collapsed="false">
      <c r="A324" s="0" t="n">
        <v>2141</v>
      </c>
    </row>
    <row r="325" customFormat="false" ht="12.8" hidden="false" customHeight="false" outlineLevel="0" collapsed="false">
      <c r="A325" s="0" t="n">
        <v>2143</v>
      </c>
    </row>
    <row r="326" customFormat="false" ht="12.8" hidden="false" customHeight="false" outlineLevel="0" collapsed="false">
      <c r="A326" s="0" t="n">
        <v>2153</v>
      </c>
    </row>
    <row r="327" customFormat="false" ht="12.8" hidden="false" customHeight="false" outlineLevel="0" collapsed="false">
      <c r="A327" s="0" t="n">
        <v>2161</v>
      </c>
    </row>
    <row r="328" customFormat="false" ht="12.8" hidden="false" customHeight="false" outlineLevel="0" collapsed="false">
      <c r="A328" s="0" t="n">
        <v>2179</v>
      </c>
    </row>
    <row r="329" customFormat="false" ht="12.8" hidden="false" customHeight="false" outlineLevel="0" collapsed="false">
      <c r="A329" s="0" t="n">
        <v>2203</v>
      </c>
    </row>
    <row r="330" customFormat="false" ht="12.8" hidden="false" customHeight="false" outlineLevel="0" collapsed="false">
      <c r="A330" s="0" t="n">
        <v>2207</v>
      </c>
    </row>
    <row r="331" customFormat="false" ht="12.8" hidden="false" customHeight="false" outlineLevel="0" collapsed="false">
      <c r="A331" s="0" t="n">
        <v>2213</v>
      </c>
    </row>
    <row r="332" customFormat="false" ht="12.8" hidden="false" customHeight="false" outlineLevel="0" collapsed="false">
      <c r="A332" s="0" t="n">
        <v>2221</v>
      </c>
    </row>
    <row r="333" customFormat="false" ht="12.8" hidden="false" customHeight="false" outlineLevel="0" collapsed="false">
      <c r="A333" s="0" t="n">
        <v>2237</v>
      </c>
    </row>
    <row r="334" customFormat="false" ht="12.8" hidden="false" customHeight="false" outlineLevel="0" collapsed="false">
      <c r="A334" s="0" t="n">
        <v>2239</v>
      </c>
    </row>
    <row r="335" customFormat="false" ht="12.8" hidden="false" customHeight="false" outlineLevel="0" collapsed="false">
      <c r="A335" s="0" t="n">
        <v>2243</v>
      </c>
    </row>
    <row r="336" customFormat="false" ht="12.8" hidden="false" customHeight="false" outlineLevel="0" collapsed="false">
      <c r="A336" s="0" t="n">
        <v>2251</v>
      </c>
    </row>
    <row r="337" customFormat="false" ht="12.8" hidden="false" customHeight="false" outlineLevel="0" collapsed="false">
      <c r="A337" s="0" t="n">
        <v>2267</v>
      </c>
    </row>
    <row r="338" customFormat="false" ht="12.8" hidden="false" customHeight="false" outlineLevel="0" collapsed="false">
      <c r="A338" s="0" t="n">
        <v>2269</v>
      </c>
    </row>
    <row r="339" customFormat="false" ht="12.8" hidden="false" customHeight="false" outlineLevel="0" collapsed="false">
      <c r="A339" s="0" t="n">
        <v>2273</v>
      </c>
    </row>
    <row r="340" customFormat="false" ht="12.8" hidden="false" customHeight="false" outlineLevel="0" collapsed="false">
      <c r="A340" s="0" t="n">
        <v>2281</v>
      </c>
    </row>
    <row r="341" customFormat="false" ht="12.8" hidden="false" customHeight="false" outlineLevel="0" collapsed="false">
      <c r="A341" s="0" t="n">
        <v>2287</v>
      </c>
    </row>
    <row r="342" customFormat="false" ht="12.8" hidden="false" customHeight="false" outlineLevel="0" collapsed="false">
      <c r="A342" s="0" t="n">
        <v>2293</v>
      </c>
    </row>
    <row r="343" customFormat="false" ht="12.8" hidden="false" customHeight="false" outlineLevel="0" collapsed="false">
      <c r="A343" s="0" t="n">
        <v>2297</v>
      </c>
    </row>
    <row r="344" customFormat="false" ht="12.8" hidden="false" customHeight="false" outlineLevel="0" collapsed="false">
      <c r="A344" s="0" t="n">
        <v>2309</v>
      </c>
    </row>
    <row r="345" customFormat="false" ht="12.8" hidden="false" customHeight="false" outlineLevel="0" collapsed="false">
      <c r="A345" s="0" t="n">
        <v>2311</v>
      </c>
    </row>
    <row r="346" customFormat="false" ht="12.8" hidden="false" customHeight="false" outlineLevel="0" collapsed="false">
      <c r="A346" s="0" t="n">
        <v>2333</v>
      </c>
    </row>
    <row r="347" customFormat="false" ht="12.8" hidden="false" customHeight="false" outlineLevel="0" collapsed="false">
      <c r="A347" s="0" t="n">
        <v>2339</v>
      </c>
    </row>
    <row r="348" customFormat="false" ht="12.8" hidden="false" customHeight="false" outlineLevel="0" collapsed="false">
      <c r="A348" s="0" t="n">
        <v>2341</v>
      </c>
    </row>
    <row r="349" customFormat="false" ht="12.8" hidden="false" customHeight="false" outlineLevel="0" collapsed="false">
      <c r="A349" s="0" t="n">
        <v>2347</v>
      </c>
    </row>
    <row r="350" customFormat="false" ht="12.8" hidden="false" customHeight="false" outlineLevel="0" collapsed="false">
      <c r="A350" s="0" t="n">
        <v>2351</v>
      </c>
    </row>
    <row r="351" customFormat="false" ht="12.8" hidden="false" customHeight="false" outlineLevel="0" collapsed="false">
      <c r="A351" s="0" t="n">
        <v>2357</v>
      </c>
    </row>
    <row r="352" customFormat="false" ht="12.8" hidden="false" customHeight="false" outlineLevel="0" collapsed="false">
      <c r="A352" s="0" t="n">
        <v>2371</v>
      </c>
    </row>
    <row r="353" customFormat="false" ht="12.8" hidden="false" customHeight="false" outlineLevel="0" collapsed="false">
      <c r="A353" s="0" t="n">
        <v>2377</v>
      </c>
    </row>
    <row r="354" customFormat="false" ht="12.8" hidden="false" customHeight="false" outlineLevel="0" collapsed="false">
      <c r="A354" s="0" t="n">
        <v>2381</v>
      </c>
    </row>
    <row r="355" customFormat="false" ht="12.8" hidden="false" customHeight="false" outlineLevel="0" collapsed="false">
      <c r="A355" s="0" t="n">
        <v>2383</v>
      </c>
    </row>
    <row r="356" customFormat="false" ht="12.8" hidden="false" customHeight="false" outlineLevel="0" collapsed="false">
      <c r="A356" s="0" t="n">
        <v>2389</v>
      </c>
    </row>
    <row r="357" customFormat="false" ht="12.8" hidden="false" customHeight="false" outlineLevel="0" collapsed="false">
      <c r="A357" s="0" t="n">
        <v>2393</v>
      </c>
    </row>
    <row r="358" customFormat="false" ht="12.8" hidden="false" customHeight="false" outlineLevel="0" collapsed="false">
      <c r="A358" s="0" t="n">
        <v>2399</v>
      </c>
    </row>
    <row r="359" customFormat="false" ht="12.8" hidden="false" customHeight="false" outlineLevel="0" collapsed="false">
      <c r="A359" s="0" t="n">
        <v>2411</v>
      </c>
    </row>
    <row r="360" customFormat="false" ht="12.8" hidden="false" customHeight="false" outlineLevel="0" collapsed="false">
      <c r="A360" s="0" t="n">
        <v>2417</v>
      </c>
    </row>
    <row r="361" customFormat="false" ht="12.8" hidden="false" customHeight="false" outlineLevel="0" collapsed="false">
      <c r="A361" s="0" t="n">
        <v>2423</v>
      </c>
    </row>
    <row r="362" customFormat="false" ht="12.8" hidden="false" customHeight="false" outlineLevel="0" collapsed="false">
      <c r="A362" s="0" t="n">
        <v>2437</v>
      </c>
    </row>
    <row r="363" customFormat="false" ht="12.8" hidden="false" customHeight="false" outlineLevel="0" collapsed="false">
      <c r="A363" s="0" t="n">
        <v>2441</v>
      </c>
    </row>
    <row r="364" customFormat="false" ht="12.8" hidden="false" customHeight="false" outlineLevel="0" collapsed="false">
      <c r="A364" s="0" t="n">
        <v>2447</v>
      </c>
    </row>
    <row r="365" customFormat="false" ht="12.8" hidden="false" customHeight="false" outlineLevel="0" collapsed="false">
      <c r="A365" s="0" t="n">
        <v>2459</v>
      </c>
    </row>
    <row r="366" customFormat="false" ht="12.8" hidden="false" customHeight="false" outlineLevel="0" collapsed="false">
      <c r="A366" s="0" t="n">
        <v>2467</v>
      </c>
    </row>
    <row r="367" customFormat="false" ht="12.8" hidden="false" customHeight="false" outlineLevel="0" collapsed="false">
      <c r="A367" s="0" t="n">
        <v>2473</v>
      </c>
    </row>
    <row r="368" customFormat="false" ht="12.8" hidden="false" customHeight="false" outlineLevel="0" collapsed="false">
      <c r="A368" s="0" t="n">
        <v>2477</v>
      </c>
    </row>
    <row r="369" customFormat="false" ht="12.8" hidden="false" customHeight="false" outlineLevel="0" collapsed="false">
      <c r="A369" s="0" t="n">
        <v>2503</v>
      </c>
    </row>
    <row r="370" customFormat="false" ht="12.8" hidden="false" customHeight="false" outlineLevel="0" collapsed="false">
      <c r="A370" s="0" t="n">
        <v>2521</v>
      </c>
    </row>
    <row r="371" customFormat="false" ht="12.8" hidden="false" customHeight="false" outlineLevel="0" collapsed="false">
      <c r="A371" s="0" t="n">
        <v>2531</v>
      </c>
    </row>
    <row r="372" customFormat="false" ht="12.8" hidden="false" customHeight="false" outlineLevel="0" collapsed="false">
      <c r="A372" s="0" t="n">
        <v>2539</v>
      </c>
    </row>
    <row r="373" customFormat="false" ht="12.8" hidden="false" customHeight="false" outlineLevel="0" collapsed="false">
      <c r="A373" s="0" t="n">
        <v>2543</v>
      </c>
    </row>
    <row r="374" customFormat="false" ht="12.8" hidden="false" customHeight="false" outlineLevel="0" collapsed="false">
      <c r="A374" s="0" t="n">
        <v>2549</v>
      </c>
    </row>
    <row r="375" customFormat="false" ht="12.8" hidden="false" customHeight="false" outlineLevel="0" collapsed="false">
      <c r="A375" s="0" t="n">
        <v>2551</v>
      </c>
    </row>
    <row r="376" customFormat="false" ht="12.8" hidden="false" customHeight="false" outlineLevel="0" collapsed="false">
      <c r="A376" s="0" t="n">
        <v>2557</v>
      </c>
    </row>
    <row r="377" customFormat="false" ht="12.8" hidden="false" customHeight="false" outlineLevel="0" collapsed="false">
      <c r="A377" s="0" t="n">
        <v>2579</v>
      </c>
    </row>
    <row r="378" customFormat="false" ht="12.8" hidden="false" customHeight="false" outlineLevel="0" collapsed="false">
      <c r="A378" s="0" t="n">
        <v>2591</v>
      </c>
    </row>
    <row r="379" customFormat="false" ht="12.8" hidden="false" customHeight="false" outlineLevel="0" collapsed="false">
      <c r="A379" s="0" t="n">
        <v>2593</v>
      </c>
    </row>
    <row r="380" customFormat="false" ht="12.8" hidden="false" customHeight="false" outlineLevel="0" collapsed="false">
      <c r="A380" s="0" t="n">
        <v>2609</v>
      </c>
    </row>
    <row r="381" customFormat="false" ht="12.8" hidden="false" customHeight="false" outlineLevel="0" collapsed="false">
      <c r="A381" s="0" t="n">
        <v>2617</v>
      </c>
    </row>
    <row r="382" customFormat="false" ht="12.8" hidden="false" customHeight="false" outlineLevel="0" collapsed="false">
      <c r="A382" s="0" t="n">
        <v>2621</v>
      </c>
    </row>
    <row r="383" customFormat="false" ht="12.8" hidden="false" customHeight="false" outlineLevel="0" collapsed="false">
      <c r="A383" s="0" t="n">
        <v>2633</v>
      </c>
    </row>
    <row r="384" customFormat="false" ht="12.8" hidden="false" customHeight="false" outlineLevel="0" collapsed="false">
      <c r="A384" s="0" t="n">
        <v>2647</v>
      </c>
    </row>
    <row r="385" customFormat="false" ht="12.8" hidden="false" customHeight="false" outlineLevel="0" collapsed="false">
      <c r="A385" s="0" t="n">
        <v>2657</v>
      </c>
    </row>
    <row r="386" customFormat="false" ht="12.8" hidden="false" customHeight="false" outlineLevel="0" collapsed="false">
      <c r="A386" s="0" t="n">
        <v>2659</v>
      </c>
    </row>
    <row r="387" customFormat="false" ht="12.8" hidden="false" customHeight="false" outlineLevel="0" collapsed="false">
      <c r="A387" s="0" t="n">
        <v>2663</v>
      </c>
    </row>
    <row r="388" customFormat="false" ht="12.8" hidden="false" customHeight="false" outlineLevel="0" collapsed="false">
      <c r="A388" s="0" t="n">
        <v>2671</v>
      </c>
    </row>
    <row r="389" customFormat="false" ht="12.8" hidden="false" customHeight="false" outlineLevel="0" collapsed="false">
      <c r="A389" s="0" t="n">
        <v>2677</v>
      </c>
    </row>
    <row r="390" customFormat="false" ht="12.8" hidden="false" customHeight="false" outlineLevel="0" collapsed="false">
      <c r="A390" s="0" t="n">
        <v>2683</v>
      </c>
    </row>
    <row r="391" customFormat="false" ht="12.8" hidden="false" customHeight="false" outlineLevel="0" collapsed="false">
      <c r="A391" s="0" t="n">
        <v>2687</v>
      </c>
    </row>
    <row r="392" customFormat="false" ht="12.8" hidden="false" customHeight="false" outlineLevel="0" collapsed="false">
      <c r="A392" s="0" t="n">
        <v>2689</v>
      </c>
    </row>
    <row r="393" customFormat="false" ht="12.8" hidden="false" customHeight="false" outlineLevel="0" collapsed="false">
      <c r="A393" s="0" t="n">
        <v>2693</v>
      </c>
    </row>
    <row r="394" customFormat="false" ht="12.8" hidden="false" customHeight="false" outlineLevel="0" collapsed="false">
      <c r="A394" s="0" t="n">
        <v>2699</v>
      </c>
    </row>
    <row r="395" customFormat="false" ht="12.8" hidden="false" customHeight="false" outlineLevel="0" collapsed="false">
      <c r="A395" s="0" t="n">
        <v>2707</v>
      </c>
    </row>
    <row r="396" customFormat="false" ht="12.8" hidden="false" customHeight="false" outlineLevel="0" collapsed="false">
      <c r="A396" s="0" t="n">
        <v>2711</v>
      </c>
    </row>
    <row r="397" customFormat="false" ht="12.8" hidden="false" customHeight="false" outlineLevel="0" collapsed="false">
      <c r="A397" s="0" t="n">
        <v>2713</v>
      </c>
    </row>
    <row r="398" customFormat="false" ht="12.8" hidden="false" customHeight="false" outlineLevel="0" collapsed="false">
      <c r="A398" s="0" t="n">
        <v>2719</v>
      </c>
    </row>
    <row r="399" customFormat="false" ht="12.8" hidden="false" customHeight="false" outlineLevel="0" collapsed="false">
      <c r="A399" s="0" t="n">
        <v>2729</v>
      </c>
    </row>
    <row r="400" customFormat="false" ht="12.8" hidden="false" customHeight="false" outlineLevel="0" collapsed="false">
      <c r="A400" s="0" t="n">
        <v>2731</v>
      </c>
    </row>
    <row r="401" customFormat="false" ht="12.8" hidden="false" customHeight="false" outlineLevel="0" collapsed="false">
      <c r="A401" s="0" t="n">
        <v>2741</v>
      </c>
    </row>
    <row r="402" customFormat="false" ht="12.8" hidden="false" customHeight="false" outlineLevel="0" collapsed="false">
      <c r="A402" s="0" t="n">
        <v>2749</v>
      </c>
    </row>
    <row r="403" customFormat="false" ht="12.8" hidden="false" customHeight="false" outlineLevel="0" collapsed="false">
      <c r="A403" s="0" t="n">
        <v>2753</v>
      </c>
    </row>
    <row r="404" customFormat="false" ht="12.8" hidden="false" customHeight="false" outlineLevel="0" collapsed="false">
      <c r="A404" s="0" t="n">
        <v>2767</v>
      </c>
    </row>
    <row r="405" customFormat="false" ht="12.8" hidden="false" customHeight="false" outlineLevel="0" collapsed="false">
      <c r="A405" s="0" t="n">
        <v>2777</v>
      </c>
    </row>
    <row r="406" customFormat="false" ht="12.8" hidden="false" customHeight="false" outlineLevel="0" collapsed="false">
      <c r="A406" s="0" t="n">
        <v>2789</v>
      </c>
    </row>
    <row r="407" customFormat="false" ht="12.8" hidden="false" customHeight="false" outlineLevel="0" collapsed="false">
      <c r="A407" s="0" t="n">
        <v>2791</v>
      </c>
    </row>
    <row r="408" customFormat="false" ht="12.8" hidden="false" customHeight="false" outlineLevel="0" collapsed="false">
      <c r="A408" s="0" t="n">
        <v>2797</v>
      </c>
    </row>
    <row r="409" customFormat="false" ht="12.8" hidden="false" customHeight="false" outlineLevel="0" collapsed="false">
      <c r="A409" s="0" t="n">
        <v>2801</v>
      </c>
    </row>
    <row r="410" customFormat="false" ht="12.8" hidden="false" customHeight="false" outlineLevel="0" collapsed="false">
      <c r="A410" s="0" t="n">
        <v>2803</v>
      </c>
    </row>
    <row r="411" customFormat="false" ht="12.8" hidden="false" customHeight="false" outlineLevel="0" collapsed="false">
      <c r="A411" s="0" t="n">
        <v>2819</v>
      </c>
    </row>
    <row r="412" customFormat="false" ht="12.8" hidden="false" customHeight="false" outlineLevel="0" collapsed="false">
      <c r="A412" s="0" t="n">
        <v>2833</v>
      </c>
    </row>
    <row r="413" customFormat="false" ht="12.8" hidden="false" customHeight="false" outlineLevel="0" collapsed="false">
      <c r="A413" s="0" t="n">
        <v>2837</v>
      </c>
    </row>
    <row r="414" customFormat="false" ht="12.8" hidden="false" customHeight="false" outlineLevel="0" collapsed="false">
      <c r="A414" s="0" t="n">
        <v>2843</v>
      </c>
    </row>
    <row r="415" customFormat="false" ht="12.8" hidden="false" customHeight="false" outlineLevel="0" collapsed="false">
      <c r="A415" s="0" t="n">
        <v>2851</v>
      </c>
    </row>
    <row r="416" customFormat="false" ht="12.8" hidden="false" customHeight="false" outlineLevel="0" collapsed="false">
      <c r="A416" s="0" t="n">
        <v>2857</v>
      </c>
    </row>
    <row r="417" customFormat="false" ht="12.8" hidden="false" customHeight="false" outlineLevel="0" collapsed="false">
      <c r="A417" s="0" t="n">
        <v>2861</v>
      </c>
    </row>
    <row r="418" customFormat="false" ht="12.8" hidden="false" customHeight="false" outlineLevel="0" collapsed="false">
      <c r="A418" s="0" t="n">
        <v>2879</v>
      </c>
    </row>
    <row r="419" customFormat="false" ht="12.8" hidden="false" customHeight="false" outlineLevel="0" collapsed="false">
      <c r="A419" s="0" t="n">
        <v>2887</v>
      </c>
    </row>
    <row r="420" customFormat="false" ht="12.8" hidden="false" customHeight="false" outlineLevel="0" collapsed="false">
      <c r="A420" s="0" t="n">
        <v>2897</v>
      </c>
    </row>
    <row r="421" customFormat="false" ht="12.8" hidden="false" customHeight="false" outlineLevel="0" collapsed="false">
      <c r="A421" s="0" t="n">
        <v>2903</v>
      </c>
    </row>
    <row r="422" customFormat="false" ht="12.8" hidden="false" customHeight="false" outlineLevel="0" collapsed="false">
      <c r="A422" s="0" t="n">
        <v>2909</v>
      </c>
    </row>
    <row r="423" customFormat="false" ht="12.8" hidden="false" customHeight="false" outlineLevel="0" collapsed="false">
      <c r="A423" s="0" t="n">
        <v>2917</v>
      </c>
    </row>
    <row r="424" customFormat="false" ht="12.8" hidden="false" customHeight="false" outlineLevel="0" collapsed="false">
      <c r="A424" s="0" t="n">
        <v>2927</v>
      </c>
    </row>
    <row r="425" customFormat="false" ht="12.8" hidden="false" customHeight="false" outlineLevel="0" collapsed="false">
      <c r="A425" s="0" t="n">
        <v>2939</v>
      </c>
    </row>
    <row r="426" customFormat="false" ht="12.8" hidden="false" customHeight="false" outlineLevel="0" collapsed="false">
      <c r="A426" s="0" t="n">
        <v>2953</v>
      </c>
    </row>
    <row r="427" customFormat="false" ht="12.8" hidden="false" customHeight="false" outlineLevel="0" collapsed="false">
      <c r="A427" s="0" t="n">
        <v>2957</v>
      </c>
    </row>
    <row r="428" customFormat="false" ht="12.8" hidden="false" customHeight="false" outlineLevel="0" collapsed="false">
      <c r="A428" s="0" t="n">
        <v>2963</v>
      </c>
    </row>
    <row r="429" customFormat="false" ht="12.8" hidden="false" customHeight="false" outlineLevel="0" collapsed="false">
      <c r="A429" s="0" t="n">
        <v>2969</v>
      </c>
    </row>
    <row r="430" customFormat="false" ht="12.8" hidden="false" customHeight="false" outlineLevel="0" collapsed="false">
      <c r="A430" s="0" t="n">
        <v>2971</v>
      </c>
    </row>
    <row r="431" customFormat="false" ht="12.8" hidden="false" customHeight="false" outlineLevel="0" collapsed="false">
      <c r="A431" s="0" t="n">
        <v>2999</v>
      </c>
    </row>
    <row r="432" customFormat="false" ht="12.8" hidden="false" customHeight="false" outlineLevel="0" collapsed="false">
      <c r="A432" s="0" t="n">
        <v>3001</v>
      </c>
    </row>
    <row r="433" customFormat="false" ht="12.8" hidden="false" customHeight="false" outlineLevel="0" collapsed="false">
      <c r="A433" s="0" t="n">
        <v>3011</v>
      </c>
    </row>
    <row r="434" customFormat="false" ht="12.8" hidden="false" customHeight="false" outlineLevel="0" collapsed="false">
      <c r="A434" s="0" t="n">
        <v>3019</v>
      </c>
    </row>
    <row r="435" customFormat="false" ht="12.8" hidden="false" customHeight="false" outlineLevel="0" collapsed="false">
      <c r="A435" s="0" t="n">
        <v>3023</v>
      </c>
    </row>
    <row r="436" customFormat="false" ht="12.8" hidden="false" customHeight="false" outlineLevel="0" collapsed="false">
      <c r="A436" s="0" t="n">
        <v>3037</v>
      </c>
    </row>
    <row r="437" customFormat="false" ht="12.8" hidden="false" customHeight="false" outlineLevel="0" collapsed="false">
      <c r="A437" s="0" t="n">
        <v>3041</v>
      </c>
    </row>
    <row r="438" customFormat="false" ht="12.8" hidden="false" customHeight="false" outlineLevel="0" collapsed="false">
      <c r="A438" s="0" t="n">
        <v>3049</v>
      </c>
    </row>
    <row r="439" customFormat="false" ht="12.8" hidden="false" customHeight="false" outlineLevel="0" collapsed="false">
      <c r="A439" s="0" t="n">
        <v>3061</v>
      </c>
    </row>
    <row r="440" customFormat="false" ht="12.8" hidden="false" customHeight="false" outlineLevel="0" collapsed="false">
      <c r="A440" s="0" t="n">
        <v>3067</v>
      </c>
    </row>
    <row r="441" customFormat="false" ht="12.8" hidden="false" customHeight="false" outlineLevel="0" collapsed="false">
      <c r="A441" s="0" t="n">
        <v>3079</v>
      </c>
    </row>
    <row r="442" customFormat="false" ht="12.8" hidden="false" customHeight="false" outlineLevel="0" collapsed="false">
      <c r="A442" s="0" t="n">
        <v>3083</v>
      </c>
    </row>
    <row r="443" customFormat="false" ht="12.8" hidden="false" customHeight="false" outlineLevel="0" collapsed="false">
      <c r="A443" s="0" t="n">
        <v>3089</v>
      </c>
    </row>
    <row r="444" customFormat="false" ht="12.8" hidden="false" customHeight="false" outlineLevel="0" collapsed="false">
      <c r="A444" s="0" t="n">
        <v>3109</v>
      </c>
    </row>
    <row r="445" customFormat="false" ht="12.8" hidden="false" customHeight="false" outlineLevel="0" collapsed="false">
      <c r="A445" s="0" t="n">
        <v>3119</v>
      </c>
    </row>
    <row r="446" customFormat="false" ht="12.8" hidden="false" customHeight="false" outlineLevel="0" collapsed="false">
      <c r="A446" s="0" t="n">
        <v>3121</v>
      </c>
    </row>
    <row r="447" customFormat="false" ht="12.8" hidden="false" customHeight="false" outlineLevel="0" collapsed="false">
      <c r="A447" s="0" t="n">
        <v>3137</v>
      </c>
    </row>
    <row r="448" customFormat="false" ht="12.8" hidden="false" customHeight="false" outlineLevel="0" collapsed="false">
      <c r="A448" s="0" t="n">
        <v>3163</v>
      </c>
    </row>
    <row r="449" customFormat="false" ht="12.8" hidden="false" customHeight="false" outlineLevel="0" collapsed="false">
      <c r="A449" s="0" t="n">
        <v>3167</v>
      </c>
    </row>
    <row r="450" customFormat="false" ht="12.8" hidden="false" customHeight="false" outlineLevel="0" collapsed="false">
      <c r="A450" s="0" t="n">
        <v>3169</v>
      </c>
    </row>
    <row r="451" customFormat="false" ht="12.8" hidden="false" customHeight="false" outlineLevel="0" collapsed="false">
      <c r="A451" s="0" t="n">
        <v>3181</v>
      </c>
    </row>
    <row r="452" customFormat="false" ht="12.8" hidden="false" customHeight="false" outlineLevel="0" collapsed="false">
      <c r="A452" s="0" t="n">
        <v>3187</v>
      </c>
    </row>
    <row r="453" customFormat="false" ht="12.8" hidden="false" customHeight="false" outlineLevel="0" collapsed="false">
      <c r="A453" s="0" t="n">
        <v>3191</v>
      </c>
    </row>
    <row r="454" customFormat="false" ht="12.8" hidden="false" customHeight="false" outlineLevel="0" collapsed="false">
      <c r="A454" s="0" t="n">
        <v>3203</v>
      </c>
    </row>
    <row r="455" customFormat="false" ht="12.8" hidden="false" customHeight="false" outlineLevel="0" collapsed="false">
      <c r="A455" s="0" t="n">
        <v>3209</v>
      </c>
    </row>
    <row r="456" customFormat="false" ht="12.8" hidden="false" customHeight="false" outlineLevel="0" collapsed="false">
      <c r="A456" s="0" t="n">
        <v>3217</v>
      </c>
    </row>
    <row r="457" customFormat="false" ht="12.8" hidden="false" customHeight="false" outlineLevel="0" collapsed="false">
      <c r="A457" s="0" t="n">
        <v>3221</v>
      </c>
    </row>
    <row r="458" customFormat="false" ht="12.8" hidden="false" customHeight="false" outlineLevel="0" collapsed="false">
      <c r="A458" s="0" t="n">
        <v>3229</v>
      </c>
    </row>
    <row r="459" customFormat="false" ht="12.8" hidden="false" customHeight="false" outlineLevel="0" collapsed="false">
      <c r="A459" s="0" t="n">
        <v>3251</v>
      </c>
    </row>
    <row r="460" customFormat="false" ht="12.8" hidden="false" customHeight="false" outlineLevel="0" collapsed="false">
      <c r="A460" s="0" t="n">
        <v>3253</v>
      </c>
    </row>
    <row r="461" customFormat="false" ht="12.8" hidden="false" customHeight="false" outlineLevel="0" collapsed="false">
      <c r="A461" s="0" t="n">
        <v>3257</v>
      </c>
    </row>
    <row r="462" customFormat="false" ht="12.8" hidden="false" customHeight="false" outlineLevel="0" collapsed="false">
      <c r="A462" s="0" t="n">
        <v>3259</v>
      </c>
    </row>
    <row r="463" customFormat="false" ht="12.8" hidden="false" customHeight="false" outlineLevel="0" collapsed="false">
      <c r="A463" s="0" t="n">
        <v>3271</v>
      </c>
    </row>
    <row r="464" customFormat="false" ht="12.8" hidden="false" customHeight="false" outlineLevel="0" collapsed="false">
      <c r="A464" s="0" t="n">
        <v>3299</v>
      </c>
    </row>
    <row r="465" customFormat="false" ht="12.8" hidden="false" customHeight="false" outlineLevel="0" collapsed="false">
      <c r="A465" s="0" t="n">
        <v>3301</v>
      </c>
    </row>
    <row r="466" customFormat="false" ht="12.8" hidden="false" customHeight="false" outlineLevel="0" collapsed="false">
      <c r="A466" s="0" t="n">
        <v>3307</v>
      </c>
    </row>
    <row r="467" customFormat="false" ht="12.8" hidden="false" customHeight="false" outlineLevel="0" collapsed="false">
      <c r="A467" s="0" t="n">
        <v>3313</v>
      </c>
    </row>
    <row r="468" customFormat="false" ht="12.8" hidden="false" customHeight="false" outlineLevel="0" collapsed="false">
      <c r="A468" s="0" t="n">
        <v>3319</v>
      </c>
    </row>
    <row r="469" customFormat="false" ht="12.8" hidden="false" customHeight="false" outlineLevel="0" collapsed="false">
      <c r="A469" s="0" t="n">
        <v>3323</v>
      </c>
    </row>
    <row r="470" customFormat="false" ht="12.8" hidden="false" customHeight="false" outlineLevel="0" collapsed="false">
      <c r="A470" s="0" t="n">
        <v>3329</v>
      </c>
    </row>
    <row r="471" customFormat="false" ht="12.8" hidden="false" customHeight="false" outlineLevel="0" collapsed="false">
      <c r="A471" s="0" t="n">
        <v>3331</v>
      </c>
    </row>
    <row r="472" customFormat="false" ht="12.8" hidden="false" customHeight="false" outlineLevel="0" collapsed="false">
      <c r="A472" s="0" t="n">
        <v>3343</v>
      </c>
    </row>
    <row r="473" customFormat="false" ht="12.8" hidden="false" customHeight="false" outlineLevel="0" collapsed="false">
      <c r="A473" s="0" t="n">
        <v>3347</v>
      </c>
    </row>
    <row r="474" customFormat="false" ht="12.8" hidden="false" customHeight="false" outlineLevel="0" collapsed="false">
      <c r="A474" s="0" t="n">
        <v>3359</v>
      </c>
    </row>
    <row r="475" customFormat="false" ht="12.8" hidden="false" customHeight="false" outlineLevel="0" collapsed="false">
      <c r="A475" s="0" t="n">
        <v>3361</v>
      </c>
    </row>
    <row r="476" customFormat="false" ht="12.8" hidden="false" customHeight="false" outlineLevel="0" collapsed="false">
      <c r="A476" s="0" t="n">
        <v>3371</v>
      </c>
    </row>
    <row r="477" customFormat="false" ht="12.8" hidden="false" customHeight="false" outlineLevel="0" collapsed="false">
      <c r="A477" s="0" t="n">
        <v>3373</v>
      </c>
    </row>
    <row r="478" customFormat="false" ht="12.8" hidden="false" customHeight="false" outlineLevel="0" collapsed="false">
      <c r="A478" s="0" t="n">
        <v>3389</v>
      </c>
    </row>
    <row r="479" customFormat="false" ht="12.8" hidden="false" customHeight="false" outlineLevel="0" collapsed="false">
      <c r="A479" s="0" t="n">
        <v>3391</v>
      </c>
    </row>
    <row r="480" customFormat="false" ht="12.8" hidden="false" customHeight="false" outlineLevel="0" collapsed="false">
      <c r="A480" s="0" t="n">
        <v>3407</v>
      </c>
    </row>
    <row r="481" customFormat="false" ht="12.8" hidden="false" customHeight="false" outlineLevel="0" collapsed="false">
      <c r="A481" s="0" t="n">
        <v>3413</v>
      </c>
    </row>
    <row r="482" customFormat="false" ht="12.8" hidden="false" customHeight="false" outlineLevel="0" collapsed="false">
      <c r="A482" s="0" t="n">
        <v>3433</v>
      </c>
    </row>
    <row r="483" customFormat="false" ht="12.8" hidden="false" customHeight="false" outlineLevel="0" collapsed="false">
      <c r="A483" s="0" t="n">
        <v>3449</v>
      </c>
    </row>
    <row r="484" customFormat="false" ht="12.8" hidden="false" customHeight="false" outlineLevel="0" collapsed="false">
      <c r="A484" s="0" t="n">
        <v>3457</v>
      </c>
    </row>
    <row r="485" customFormat="false" ht="12.8" hidden="false" customHeight="false" outlineLevel="0" collapsed="false">
      <c r="A485" s="0" t="n">
        <v>3461</v>
      </c>
    </row>
    <row r="486" customFormat="false" ht="12.8" hidden="false" customHeight="false" outlineLevel="0" collapsed="false">
      <c r="A486" s="0" t="n">
        <v>3463</v>
      </c>
    </row>
    <row r="487" customFormat="false" ht="12.8" hidden="false" customHeight="false" outlineLevel="0" collapsed="false">
      <c r="A487" s="0" t="n">
        <v>3467</v>
      </c>
    </row>
    <row r="488" customFormat="false" ht="12.8" hidden="false" customHeight="false" outlineLevel="0" collapsed="false">
      <c r="A488" s="0" t="n">
        <v>3469</v>
      </c>
    </row>
    <row r="489" customFormat="false" ht="12.8" hidden="false" customHeight="false" outlineLevel="0" collapsed="false">
      <c r="A489" s="0" t="n">
        <v>3491</v>
      </c>
    </row>
    <row r="490" customFormat="false" ht="12.8" hidden="false" customHeight="false" outlineLevel="0" collapsed="false">
      <c r="A490" s="0" t="n">
        <v>3499</v>
      </c>
    </row>
    <row r="491" customFormat="false" ht="12.8" hidden="false" customHeight="false" outlineLevel="0" collapsed="false">
      <c r="A491" s="0" t="n">
        <v>3511</v>
      </c>
    </row>
    <row r="492" customFormat="false" ht="12.8" hidden="false" customHeight="false" outlineLevel="0" collapsed="false">
      <c r="A492" s="0" t="n">
        <v>3517</v>
      </c>
    </row>
    <row r="493" customFormat="false" ht="12.8" hidden="false" customHeight="false" outlineLevel="0" collapsed="false">
      <c r="A493" s="0" t="n">
        <v>3527</v>
      </c>
    </row>
    <row r="494" customFormat="false" ht="12.8" hidden="false" customHeight="false" outlineLevel="0" collapsed="false">
      <c r="A494" s="0" t="n">
        <v>3529</v>
      </c>
    </row>
    <row r="495" customFormat="false" ht="12.8" hidden="false" customHeight="false" outlineLevel="0" collapsed="false">
      <c r="A495" s="0" t="n">
        <v>3533</v>
      </c>
    </row>
    <row r="496" customFormat="false" ht="12.8" hidden="false" customHeight="false" outlineLevel="0" collapsed="false">
      <c r="A496" s="0" t="n">
        <v>3539</v>
      </c>
    </row>
    <row r="497" customFormat="false" ht="12.8" hidden="false" customHeight="false" outlineLevel="0" collapsed="false">
      <c r="A497" s="0" t="n">
        <v>3541</v>
      </c>
    </row>
    <row r="498" customFormat="false" ht="12.8" hidden="false" customHeight="false" outlineLevel="0" collapsed="false">
      <c r="A498" s="0" t="n">
        <v>3547</v>
      </c>
    </row>
    <row r="499" customFormat="false" ht="12.8" hidden="false" customHeight="false" outlineLevel="0" collapsed="false">
      <c r="A499" s="0" t="n">
        <v>3557</v>
      </c>
    </row>
    <row r="500" customFormat="false" ht="12.8" hidden="false" customHeight="false" outlineLevel="0" collapsed="false">
      <c r="A500" s="0" t="n">
        <v>3559</v>
      </c>
    </row>
    <row r="501" customFormat="false" ht="12.8" hidden="false" customHeight="false" outlineLevel="0" collapsed="false">
      <c r="A501" s="0" t="n">
        <v>3571</v>
      </c>
    </row>
    <row r="502" customFormat="false" ht="12.8" hidden="false" customHeight="false" outlineLevel="0" collapsed="false">
      <c r="A502" s="0" t="n">
        <v>3581</v>
      </c>
    </row>
    <row r="503" customFormat="false" ht="12.8" hidden="false" customHeight="false" outlineLevel="0" collapsed="false">
      <c r="A503" s="0" t="n">
        <v>3583</v>
      </c>
    </row>
    <row r="504" customFormat="false" ht="12.8" hidden="false" customHeight="false" outlineLevel="0" collapsed="false">
      <c r="A504" s="0" t="n">
        <v>3593</v>
      </c>
    </row>
    <row r="505" customFormat="false" ht="12.8" hidden="false" customHeight="false" outlineLevel="0" collapsed="false">
      <c r="A505" s="0" t="n">
        <v>3607</v>
      </c>
    </row>
    <row r="506" customFormat="false" ht="12.8" hidden="false" customHeight="false" outlineLevel="0" collapsed="false">
      <c r="A506" s="0" t="n">
        <v>3613</v>
      </c>
    </row>
    <row r="507" customFormat="false" ht="12.8" hidden="false" customHeight="false" outlineLevel="0" collapsed="false">
      <c r="A507" s="0" t="n">
        <v>3617</v>
      </c>
    </row>
    <row r="508" customFormat="false" ht="12.8" hidden="false" customHeight="false" outlineLevel="0" collapsed="false">
      <c r="A508" s="0" t="n">
        <v>3623</v>
      </c>
    </row>
    <row r="509" customFormat="false" ht="12.8" hidden="false" customHeight="false" outlineLevel="0" collapsed="false">
      <c r="A509" s="0" t="n">
        <v>3631</v>
      </c>
    </row>
    <row r="510" customFormat="false" ht="12.8" hidden="false" customHeight="false" outlineLevel="0" collapsed="false">
      <c r="A510" s="0" t="n">
        <v>3637</v>
      </c>
    </row>
    <row r="511" customFormat="false" ht="12.8" hidden="false" customHeight="false" outlineLevel="0" collapsed="false">
      <c r="A511" s="0" t="n">
        <v>3643</v>
      </c>
    </row>
    <row r="512" customFormat="false" ht="12.8" hidden="false" customHeight="false" outlineLevel="0" collapsed="false">
      <c r="A512" s="0" t="n">
        <v>3659</v>
      </c>
    </row>
    <row r="513" customFormat="false" ht="12.8" hidden="false" customHeight="false" outlineLevel="0" collapsed="false">
      <c r="A513" s="0" t="n">
        <v>3671</v>
      </c>
    </row>
    <row r="514" customFormat="false" ht="12.8" hidden="false" customHeight="false" outlineLevel="0" collapsed="false">
      <c r="A514" s="0" t="n">
        <v>3673</v>
      </c>
    </row>
    <row r="515" customFormat="false" ht="12.8" hidden="false" customHeight="false" outlineLevel="0" collapsed="false">
      <c r="A515" s="0" t="n">
        <v>3677</v>
      </c>
    </row>
    <row r="516" customFormat="false" ht="12.8" hidden="false" customHeight="false" outlineLevel="0" collapsed="false">
      <c r="A516" s="0" t="n">
        <v>3691</v>
      </c>
    </row>
    <row r="517" customFormat="false" ht="12.8" hidden="false" customHeight="false" outlineLevel="0" collapsed="false">
      <c r="A517" s="0" t="n">
        <v>3697</v>
      </c>
    </row>
    <row r="518" customFormat="false" ht="12.8" hidden="false" customHeight="false" outlineLevel="0" collapsed="false">
      <c r="A518" s="0" t="n">
        <v>3701</v>
      </c>
    </row>
    <row r="519" customFormat="false" ht="12.8" hidden="false" customHeight="false" outlineLevel="0" collapsed="false">
      <c r="A519" s="0" t="n">
        <v>3709</v>
      </c>
    </row>
    <row r="520" customFormat="false" ht="12.8" hidden="false" customHeight="false" outlineLevel="0" collapsed="false">
      <c r="A520" s="0" t="n">
        <v>3719</v>
      </c>
    </row>
    <row r="521" customFormat="false" ht="12.8" hidden="false" customHeight="false" outlineLevel="0" collapsed="false">
      <c r="A521" s="0" t="n">
        <v>3727</v>
      </c>
    </row>
    <row r="522" customFormat="false" ht="12.8" hidden="false" customHeight="false" outlineLevel="0" collapsed="false">
      <c r="A522" s="0" t="n">
        <v>3733</v>
      </c>
    </row>
    <row r="523" customFormat="false" ht="12.8" hidden="false" customHeight="false" outlineLevel="0" collapsed="false">
      <c r="A523" s="0" t="n">
        <v>3739</v>
      </c>
    </row>
    <row r="524" customFormat="false" ht="12.8" hidden="false" customHeight="false" outlineLevel="0" collapsed="false">
      <c r="A524" s="0" t="n">
        <v>3761</v>
      </c>
    </row>
    <row r="525" customFormat="false" ht="12.8" hidden="false" customHeight="false" outlineLevel="0" collapsed="false">
      <c r="A525" s="0" t="n">
        <v>3767</v>
      </c>
    </row>
    <row r="526" customFormat="false" ht="12.8" hidden="false" customHeight="false" outlineLevel="0" collapsed="false">
      <c r="A526" s="0" t="n">
        <v>3769</v>
      </c>
    </row>
    <row r="527" customFormat="false" ht="12.8" hidden="false" customHeight="false" outlineLevel="0" collapsed="false">
      <c r="A527" s="0" t="n">
        <v>3779</v>
      </c>
    </row>
    <row r="528" customFormat="false" ht="12.8" hidden="false" customHeight="false" outlineLevel="0" collapsed="false">
      <c r="A528" s="0" t="n">
        <v>3793</v>
      </c>
    </row>
    <row r="529" customFormat="false" ht="12.8" hidden="false" customHeight="false" outlineLevel="0" collapsed="false">
      <c r="A529" s="0" t="n">
        <v>3797</v>
      </c>
    </row>
    <row r="530" customFormat="false" ht="12.8" hidden="false" customHeight="false" outlineLevel="0" collapsed="false">
      <c r="A530" s="0" t="n">
        <v>3803</v>
      </c>
    </row>
    <row r="531" customFormat="false" ht="12.8" hidden="false" customHeight="false" outlineLevel="0" collapsed="false">
      <c r="A531" s="0" t="n">
        <v>3821</v>
      </c>
    </row>
    <row r="532" customFormat="false" ht="12.8" hidden="false" customHeight="false" outlineLevel="0" collapsed="false">
      <c r="A532" s="0" t="n">
        <v>3823</v>
      </c>
    </row>
    <row r="533" customFormat="false" ht="12.8" hidden="false" customHeight="false" outlineLevel="0" collapsed="false">
      <c r="A533" s="0" t="n">
        <v>3833</v>
      </c>
    </row>
    <row r="534" customFormat="false" ht="12.8" hidden="false" customHeight="false" outlineLevel="0" collapsed="false">
      <c r="A534" s="0" t="n">
        <v>3847</v>
      </c>
    </row>
    <row r="535" customFormat="false" ht="12.8" hidden="false" customHeight="false" outlineLevel="0" collapsed="false">
      <c r="A535" s="0" t="n">
        <v>3851</v>
      </c>
    </row>
    <row r="536" customFormat="false" ht="12.8" hidden="false" customHeight="false" outlineLevel="0" collapsed="false">
      <c r="A536" s="0" t="n">
        <v>3853</v>
      </c>
    </row>
    <row r="537" customFormat="false" ht="12.8" hidden="false" customHeight="false" outlineLevel="0" collapsed="false">
      <c r="A537" s="0" t="n">
        <v>3863</v>
      </c>
    </row>
    <row r="538" customFormat="false" ht="12.8" hidden="false" customHeight="false" outlineLevel="0" collapsed="false">
      <c r="A538" s="0" t="n">
        <v>3877</v>
      </c>
    </row>
    <row r="539" customFormat="false" ht="12.8" hidden="false" customHeight="false" outlineLevel="0" collapsed="false">
      <c r="A539" s="0" t="n">
        <v>3881</v>
      </c>
    </row>
    <row r="540" customFormat="false" ht="12.8" hidden="false" customHeight="false" outlineLevel="0" collapsed="false">
      <c r="A540" s="0" t="n">
        <v>3889</v>
      </c>
    </row>
    <row r="541" customFormat="false" ht="12.8" hidden="false" customHeight="false" outlineLevel="0" collapsed="false">
      <c r="A541" s="0" t="n">
        <v>3907</v>
      </c>
    </row>
    <row r="542" customFormat="false" ht="12.8" hidden="false" customHeight="false" outlineLevel="0" collapsed="false">
      <c r="A542" s="0" t="n">
        <v>3911</v>
      </c>
    </row>
    <row r="543" customFormat="false" ht="12.8" hidden="false" customHeight="false" outlineLevel="0" collapsed="false">
      <c r="A543" s="0" t="n">
        <v>3917</v>
      </c>
    </row>
    <row r="544" customFormat="false" ht="12.8" hidden="false" customHeight="false" outlineLevel="0" collapsed="false">
      <c r="A544" s="0" t="n">
        <v>3919</v>
      </c>
    </row>
    <row r="545" customFormat="false" ht="12.8" hidden="false" customHeight="false" outlineLevel="0" collapsed="false">
      <c r="A545" s="0" t="n">
        <v>3923</v>
      </c>
    </row>
    <row r="546" customFormat="false" ht="12.8" hidden="false" customHeight="false" outlineLevel="0" collapsed="false">
      <c r="A546" s="0" t="n">
        <v>3929</v>
      </c>
    </row>
    <row r="547" customFormat="false" ht="12.8" hidden="false" customHeight="false" outlineLevel="0" collapsed="false">
      <c r="A547" s="0" t="n">
        <v>3931</v>
      </c>
    </row>
    <row r="548" customFormat="false" ht="12.8" hidden="false" customHeight="false" outlineLevel="0" collapsed="false">
      <c r="A548" s="0" t="n">
        <v>3943</v>
      </c>
    </row>
    <row r="549" customFormat="false" ht="12.8" hidden="false" customHeight="false" outlineLevel="0" collapsed="false">
      <c r="A549" s="0" t="n">
        <v>3947</v>
      </c>
    </row>
    <row r="550" customFormat="false" ht="12.8" hidden="false" customHeight="false" outlineLevel="0" collapsed="false">
      <c r="A550" s="0" t="n">
        <v>3967</v>
      </c>
    </row>
    <row r="551" customFormat="false" ht="12.8" hidden="false" customHeight="false" outlineLevel="0" collapsed="false">
      <c r="A551" s="0" t="n">
        <v>3989</v>
      </c>
    </row>
    <row r="552" customFormat="false" ht="12.8" hidden="false" customHeight="false" outlineLevel="0" collapsed="false">
      <c r="A552" s="0" t="n">
        <v>4001</v>
      </c>
    </row>
    <row r="553" customFormat="false" ht="12.8" hidden="false" customHeight="false" outlineLevel="0" collapsed="false">
      <c r="A553" s="0" t="n">
        <v>4003</v>
      </c>
    </row>
    <row r="554" customFormat="false" ht="12.8" hidden="false" customHeight="false" outlineLevel="0" collapsed="false">
      <c r="A554" s="0" t="n">
        <v>4007</v>
      </c>
    </row>
    <row r="555" customFormat="false" ht="12.8" hidden="false" customHeight="false" outlineLevel="0" collapsed="false">
      <c r="A555" s="0" t="n">
        <v>4013</v>
      </c>
    </row>
    <row r="556" customFormat="false" ht="12.8" hidden="false" customHeight="false" outlineLevel="0" collapsed="false">
      <c r="A556" s="0" t="n">
        <v>4019</v>
      </c>
    </row>
    <row r="557" customFormat="false" ht="12.8" hidden="false" customHeight="false" outlineLevel="0" collapsed="false">
      <c r="A557" s="0" t="n">
        <v>4021</v>
      </c>
    </row>
    <row r="558" customFormat="false" ht="12.8" hidden="false" customHeight="false" outlineLevel="0" collapsed="false">
      <c r="A558" s="0" t="n">
        <v>4027</v>
      </c>
    </row>
    <row r="559" customFormat="false" ht="12.8" hidden="false" customHeight="false" outlineLevel="0" collapsed="false">
      <c r="A559" s="0" t="n">
        <v>4049</v>
      </c>
    </row>
    <row r="560" customFormat="false" ht="12.8" hidden="false" customHeight="false" outlineLevel="0" collapsed="false">
      <c r="A560" s="0" t="n">
        <v>4051</v>
      </c>
    </row>
    <row r="561" customFormat="false" ht="12.8" hidden="false" customHeight="false" outlineLevel="0" collapsed="false">
      <c r="A561" s="0" t="n">
        <v>4057</v>
      </c>
    </row>
    <row r="562" customFormat="false" ht="12.8" hidden="false" customHeight="false" outlineLevel="0" collapsed="false">
      <c r="A562" s="0" t="n">
        <v>4073</v>
      </c>
    </row>
    <row r="563" customFormat="false" ht="12.8" hidden="false" customHeight="false" outlineLevel="0" collapsed="false">
      <c r="A563" s="0" t="n">
        <v>4079</v>
      </c>
    </row>
    <row r="564" customFormat="false" ht="12.8" hidden="false" customHeight="false" outlineLevel="0" collapsed="false">
      <c r="A564" s="0" t="n">
        <v>4091</v>
      </c>
    </row>
    <row r="565" customFormat="false" ht="12.8" hidden="false" customHeight="false" outlineLevel="0" collapsed="false">
      <c r="A565" s="0" t="n">
        <v>4093</v>
      </c>
    </row>
    <row r="566" customFormat="false" ht="12.8" hidden="false" customHeight="false" outlineLevel="0" collapsed="false">
      <c r="A566" s="0" t="n">
        <v>4099</v>
      </c>
    </row>
    <row r="567" customFormat="false" ht="12.8" hidden="false" customHeight="false" outlineLevel="0" collapsed="false">
      <c r="A567" s="0" t="n">
        <v>4111</v>
      </c>
    </row>
    <row r="568" customFormat="false" ht="12.8" hidden="false" customHeight="false" outlineLevel="0" collapsed="false">
      <c r="A568" s="0" t="n">
        <v>4127</v>
      </c>
    </row>
    <row r="569" customFormat="false" ht="12.8" hidden="false" customHeight="false" outlineLevel="0" collapsed="false">
      <c r="A569" s="0" t="n">
        <v>4129</v>
      </c>
    </row>
    <row r="570" customFormat="false" ht="12.8" hidden="false" customHeight="false" outlineLevel="0" collapsed="false">
      <c r="A570" s="0" t="n">
        <v>4133</v>
      </c>
    </row>
    <row r="571" customFormat="false" ht="12.8" hidden="false" customHeight="false" outlineLevel="0" collapsed="false">
      <c r="A571" s="0" t="n">
        <v>4139</v>
      </c>
    </row>
    <row r="572" customFormat="false" ht="12.8" hidden="false" customHeight="false" outlineLevel="0" collapsed="false">
      <c r="A572" s="0" t="n">
        <v>4153</v>
      </c>
    </row>
    <row r="573" customFormat="false" ht="12.8" hidden="false" customHeight="false" outlineLevel="0" collapsed="false">
      <c r="A573" s="0" t="n">
        <v>4157</v>
      </c>
    </row>
    <row r="574" customFormat="false" ht="12.8" hidden="false" customHeight="false" outlineLevel="0" collapsed="false">
      <c r="A574" s="0" t="n">
        <v>4159</v>
      </c>
    </row>
    <row r="575" customFormat="false" ht="12.8" hidden="false" customHeight="false" outlineLevel="0" collapsed="false">
      <c r="A575" s="0" t="n">
        <v>4177</v>
      </c>
    </row>
    <row r="576" customFormat="false" ht="12.8" hidden="false" customHeight="false" outlineLevel="0" collapsed="false">
      <c r="A576" s="0" t="n">
        <v>4201</v>
      </c>
    </row>
    <row r="577" customFormat="false" ht="12.8" hidden="false" customHeight="false" outlineLevel="0" collapsed="false">
      <c r="A577" s="0" t="n">
        <v>4211</v>
      </c>
    </row>
    <row r="578" customFormat="false" ht="12.8" hidden="false" customHeight="false" outlineLevel="0" collapsed="false">
      <c r="A578" s="0" t="n">
        <v>4217</v>
      </c>
    </row>
    <row r="579" customFormat="false" ht="12.8" hidden="false" customHeight="false" outlineLevel="0" collapsed="false">
      <c r="A579" s="0" t="n">
        <v>4219</v>
      </c>
    </row>
    <row r="580" customFormat="false" ht="12.8" hidden="false" customHeight="false" outlineLevel="0" collapsed="false">
      <c r="A580" s="0" t="n">
        <v>4229</v>
      </c>
    </row>
    <row r="581" customFormat="false" ht="12.8" hidden="false" customHeight="false" outlineLevel="0" collapsed="false">
      <c r="A581" s="0" t="n">
        <v>4231</v>
      </c>
    </row>
    <row r="582" customFormat="false" ht="12.8" hidden="false" customHeight="false" outlineLevel="0" collapsed="false">
      <c r="A582" s="0" t="n">
        <v>4241</v>
      </c>
    </row>
    <row r="583" customFormat="false" ht="12.8" hidden="false" customHeight="false" outlineLevel="0" collapsed="false">
      <c r="A583" s="0" t="n">
        <v>4243</v>
      </c>
    </row>
    <row r="584" customFormat="false" ht="12.8" hidden="false" customHeight="false" outlineLevel="0" collapsed="false">
      <c r="A584" s="0" t="n">
        <v>4253</v>
      </c>
    </row>
    <row r="585" customFormat="false" ht="12.8" hidden="false" customHeight="false" outlineLevel="0" collapsed="false">
      <c r="A585" s="0" t="n">
        <v>4259</v>
      </c>
    </row>
    <row r="586" customFormat="false" ht="12.8" hidden="false" customHeight="false" outlineLevel="0" collapsed="false">
      <c r="A586" s="0" t="n">
        <v>4261</v>
      </c>
    </row>
    <row r="587" customFormat="false" ht="12.8" hidden="false" customHeight="false" outlineLevel="0" collapsed="false">
      <c r="A587" s="0" t="n">
        <v>4271</v>
      </c>
    </row>
    <row r="588" customFormat="false" ht="12.8" hidden="false" customHeight="false" outlineLevel="0" collapsed="false">
      <c r="A588" s="0" t="n">
        <v>4273</v>
      </c>
    </row>
    <row r="589" customFormat="false" ht="12.8" hidden="false" customHeight="false" outlineLevel="0" collapsed="false">
      <c r="A589" s="0" t="n">
        <v>4283</v>
      </c>
    </row>
    <row r="590" customFormat="false" ht="12.8" hidden="false" customHeight="false" outlineLevel="0" collapsed="false">
      <c r="A590" s="0" t="n">
        <v>4289</v>
      </c>
    </row>
    <row r="591" customFormat="false" ht="12.8" hidden="false" customHeight="false" outlineLevel="0" collapsed="false">
      <c r="A591" s="0" t="n">
        <v>4297</v>
      </c>
    </row>
    <row r="592" customFormat="false" ht="12.8" hidden="false" customHeight="false" outlineLevel="0" collapsed="false">
      <c r="A592" s="0" t="n">
        <v>4327</v>
      </c>
    </row>
    <row r="593" customFormat="false" ht="12.8" hidden="false" customHeight="false" outlineLevel="0" collapsed="false">
      <c r="A593" s="0" t="n">
        <v>4337</v>
      </c>
    </row>
    <row r="594" customFormat="false" ht="12.8" hidden="false" customHeight="false" outlineLevel="0" collapsed="false">
      <c r="A594" s="0" t="n">
        <v>4339</v>
      </c>
    </row>
    <row r="595" customFormat="false" ht="12.8" hidden="false" customHeight="false" outlineLevel="0" collapsed="false">
      <c r="A595" s="0" t="n">
        <v>4349</v>
      </c>
    </row>
    <row r="596" customFormat="false" ht="12.8" hidden="false" customHeight="false" outlineLevel="0" collapsed="false">
      <c r="A596" s="0" t="n">
        <v>4357</v>
      </c>
    </row>
    <row r="597" customFormat="false" ht="12.8" hidden="false" customHeight="false" outlineLevel="0" collapsed="false">
      <c r="A597" s="0" t="n">
        <v>4363</v>
      </c>
    </row>
    <row r="598" customFormat="false" ht="12.8" hidden="false" customHeight="false" outlineLevel="0" collapsed="false">
      <c r="A598" s="0" t="n">
        <v>4373</v>
      </c>
    </row>
    <row r="599" customFormat="false" ht="12.8" hidden="false" customHeight="false" outlineLevel="0" collapsed="false">
      <c r="A599" s="0" t="n">
        <v>4391</v>
      </c>
    </row>
    <row r="600" customFormat="false" ht="12.8" hidden="false" customHeight="false" outlineLevel="0" collapsed="false">
      <c r="A600" s="0" t="n">
        <v>4397</v>
      </c>
    </row>
    <row r="601" customFormat="false" ht="12.8" hidden="false" customHeight="false" outlineLevel="0" collapsed="false">
      <c r="A601" s="0" t="n">
        <v>4409</v>
      </c>
    </row>
    <row r="602" customFormat="false" ht="12.8" hidden="false" customHeight="false" outlineLevel="0" collapsed="false">
      <c r="A602" s="0" t="n">
        <v>4421</v>
      </c>
    </row>
    <row r="603" customFormat="false" ht="12.8" hidden="false" customHeight="false" outlineLevel="0" collapsed="false">
      <c r="A603" s="0" t="n">
        <v>4423</v>
      </c>
    </row>
    <row r="604" customFormat="false" ht="12.8" hidden="false" customHeight="false" outlineLevel="0" collapsed="false">
      <c r="A604" s="0" t="n">
        <v>4441</v>
      </c>
    </row>
    <row r="605" customFormat="false" ht="12.8" hidden="false" customHeight="false" outlineLevel="0" collapsed="false">
      <c r="A605" s="0" t="n">
        <v>4447</v>
      </c>
    </row>
    <row r="606" customFormat="false" ht="12.8" hidden="false" customHeight="false" outlineLevel="0" collapsed="false">
      <c r="A606" s="0" t="n">
        <v>4451</v>
      </c>
    </row>
    <row r="607" customFormat="false" ht="12.8" hidden="false" customHeight="false" outlineLevel="0" collapsed="false">
      <c r="A607" s="0" t="n">
        <v>4457</v>
      </c>
    </row>
    <row r="608" customFormat="false" ht="12.8" hidden="false" customHeight="false" outlineLevel="0" collapsed="false">
      <c r="A608" s="0" t="n">
        <v>4463</v>
      </c>
    </row>
    <row r="609" customFormat="false" ht="12.8" hidden="false" customHeight="false" outlineLevel="0" collapsed="false">
      <c r="A609" s="0" t="n">
        <v>4481</v>
      </c>
    </row>
    <row r="610" customFormat="false" ht="12.8" hidden="false" customHeight="false" outlineLevel="0" collapsed="false">
      <c r="A610" s="0" t="n">
        <v>4483</v>
      </c>
    </row>
    <row r="611" customFormat="false" ht="12.8" hidden="false" customHeight="false" outlineLevel="0" collapsed="false">
      <c r="A611" s="0" t="n">
        <v>4493</v>
      </c>
    </row>
    <row r="612" customFormat="false" ht="12.8" hidden="false" customHeight="false" outlineLevel="0" collapsed="false">
      <c r="A612" s="0" t="n">
        <v>4507</v>
      </c>
    </row>
    <row r="613" customFormat="false" ht="12.8" hidden="false" customHeight="false" outlineLevel="0" collapsed="false">
      <c r="A613" s="0" t="n">
        <v>4513</v>
      </c>
    </row>
    <row r="614" customFormat="false" ht="12.8" hidden="false" customHeight="false" outlineLevel="0" collapsed="false">
      <c r="A614" s="0" t="n">
        <v>4517</v>
      </c>
    </row>
    <row r="615" customFormat="false" ht="12.8" hidden="false" customHeight="false" outlineLevel="0" collapsed="false">
      <c r="A615" s="0" t="n">
        <v>4519</v>
      </c>
    </row>
    <row r="616" customFormat="false" ht="12.8" hidden="false" customHeight="false" outlineLevel="0" collapsed="false">
      <c r="A616" s="0" t="n">
        <v>4523</v>
      </c>
    </row>
    <row r="617" customFormat="false" ht="12.8" hidden="false" customHeight="false" outlineLevel="0" collapsed="false">
      <c r="A617" s="0" t="n">
        <v>4547</v>
      </c>
    </row>
    <row r="618" customFormat="false" ht="12.8" hidden="false" customHeight="false" outlineLevel="0" collapsed="false">
      <c r="A618" s="0" t="n">
        <v>4549</v>
      </c>
    </row>
    <row r="619" customFormat="false" ht="12.8" hidden="false" customHeight="false" outlineLevel="0" collapsed="false">
      <c r="A619" s="0" t="n">
        <v>4561</v>
      </c>
    </row>
    <row r="620" customFormat="false" ht="12.8" hidden="false" customHeight="false" outlineLevel="0" collapsed="false">
      <c r="A620" s="0" t="n">
        <v>4567</v>
      </c>
    </row>
    <row r="621" customFormat="false" ht="12.8" hidden="false" customHeight="false" outlineLevel="0" collapsed="false">
      <c r="A621" s="0" t="n">
        <v>4583</v>
      </c>
    </row>
    <row r="622" customFormat="false" ht="12.8" hidden="false" customHeight="false" outlineLevel="0" collapsed="false">
      <c r="A622" s="0" t="n">
        <v>4591</v>
      </c>
    </row>
    <row r="623" customFormat="false" ht="12.8" hidden="false" customHeight="false" outlineLevel="0" collapsed="false">
      <c r="A623" s="0" t="n">
        <v>4597</v>
      </c>
    </row>
    <row r="624" customFormat="false" ht="12.8" hidden="false" customHeight="false" outlineLevel="0" collapsed="false">
      <c r="A624" s="0" t="n">
        <v>4603</v>
      </c>
    </row>
    <row r="625" customFormat="false" ht="12.8" hidden="false" customHeight="false" outlineLevel="0" collapsed="false">
      <c r="A625" s="0" t="n">
        <v>4621</v>
      </c>
    </row>
    <row r="626" customFormat="false" ht="12.8" hidden="false" customHeight="false" outlineLevel="0" collapsed="false">
      <c r="A626" s="0" t="n">
        <v>4637</v>
      </c>
    </row>
    <row r="627" customFormat="false" ht="12.8" hidden="false" customHeight="false" outlineLevel="0" collapsed="false">
      <c r="A627" s="0" t="n">
        <v>4639</v>
      </c>
    </row>
    <row r="628" customFormat="false" ht="12.8" hidden="false" customHeight="false" outlineLevel="0" collapsed="false">
      <c r="A628" s="0" t="n">
        <v>4643</v>
      </c>
    </row>
    <row r="629" customFormat="false" ht="12.8" hidden="false" customHeight="false" outlineLevel="0" collapsed="false">
      <c r="A629" s="0" t="n">
        <v>4649</v>
      </c>
    </row>
    <row r="630" customFormat="false" ht="12.8" hidden="false" customHeight="false" outlineLevel="0" collapsed="false">
      <c r="A630" s="0" t="n">
        <v>4651</v>
      </c>
    </row>
    <row r="631" customFormat="false" ht="12.8" hidden="false" customHeight="false" outlineLevel="0" collapsed="false">
      <c r="A631" s="0" t="n">
        <v>4657</v>
      </c>
    </row>
    <row r="632" customFormat="false" ht="12.8" hidden="false" customHeight="false" outlineLevel="0" collapsed="false">
      <c r="A632" s="0" t="n">
        <v>4663</v>
      </c>
    </row>
    <row r="633" customFormat="false" ht="12.8" hidden="false" customHeight="false" outlineLevel="0" collapsed="false">
      <c r="A633" s="0" t="n">
        <v>4673</v>
      </c>
    </row>
    <row r="634" customFormat="false" ht="12.8" hidden="false" customHeight="false" outlineLevel="0" collapsed="false">
      <c r="A634" s="0" t="n">
        <v>4679</v>
      </c>
    </row>
    <row r="635" customFormat="false" ht="12.8" hidden="false" customHeight="false" outlineLevel="0" collapsed="false">
      <c r="A635" s="0" t="n">
        <v>4691</v>
      </c>
    </row>
    <row r="636" customFormat="false" ht="12.8" hidden="false" customHeight="false" outlineLevel="0" collapsed="false">
      <c r="A636" s="0" t="n">
        <v>4703</v>
      </c>
    </row>
    <row r="637" customFormat="false" ht="12.8" hidden="false" customHeight="false" outlineLevel="0" collapsed="false">
      <c r="A637" s="0" t="n">
        <v>4721</v>
      </c>
    </row>
    <row r="638" customFormat="false" ht="12.8" hidden="false" customHeight="false" outlineLevel="0" collapsed="false">
      <c r="A638" s="0" t="n">
        <v>4723</v>
      </c>
    </row>
    <row r="639" customFormat="false" ht="12.8" hidden="false" customHeight="false" outlineLevel="0" collapsed="false">
      <c r="A639" s="0" t="n">
        <v>4729</v>
      </c>
    </row>
    <row r="640" customFormat="false" ht="12.8" hidden="false" customHeight="false" outlineLevel="0" collapsed="false">
      <c r="A640" s="0" t="n">
        <v>4733</v>
      </c>
    </row>
    <row r="641" customFormat="false" ht="12.8" hidden="false" customHeight="false" outlineLevel="0" collapsed="false">
      <c r="A641" s="0" t="n">
        <v>4751</v>
      </c>
    </row>
    <row r="642" customFormat="false" ht="12.8" hidden="false" customHeight="false" outlineLevel="0" collapsed="false">
      <c r="A642" s="0" t="n">
        <v>4759</v>
      </c>
    </row>
    <row r="643" customFormat="false" ht="12.8" hidden="false" customHeight="false" outlineLevel="0" collapsed="false">
      <c r="A643" s="0" t="n">
        <v>4783</v>
      </c>
    </row>
    <row r="644" customFormat="false" ht="12.8" hidden="false" customHeight="false" outlineLevel="0" collapsed="false">
      <c r="A644" s="0" t="n">
        <v>4787</v>
      </c>
    </row>
    <row r="645" customFormat="false" ht="12.8" hidden="false" customHeight="false" outlineLevel="0" collapsed="false">
      <c r="A645" s="0" t="n">
        <v>4789</v>
      </c>
    </row>
    <row r="646" customFormat="false" ht="12.8" hidden="false" customHeight="false" outlineLevel="0" collapsed="false">
      <c r="A646" s="0" t="n">
        <v>4793</v>
      </c>
    </row>
    <row r="647" customFormat="false" ht="12.8" hidden="false" customHeight="false" outlineLevel="0" collapsed="false">
      <c r="A647" s="0" t="n">
        <v>4799</v>
      </c>
    </row>
    <row r="648" customFormat="false" ht="12.8" hidden="false" customHeight="false" outlineLevel="0" collapsed="false">
      <c r="A648" s="0" t="n">
        <v>4801</v>
      </c>
    </row>
    <row r="649" customFormat="false" ht="12.8" hidden="false" customHeight="false" outlineLevel="0" collapsed="false">
      <c r="A649" s="0" t="n">
        <v>4813</v>
      </c>
    </row>
    <row r="650" customFormat="false" ht="12.8" hidden="false" customHeight="false" outlineLevel="0" collapsed="false">
      <c r="A650" s="0" t="n">
        <v>4817</v>
      </c>
    </row>
    <row r="651" customFormat="false" ht="12.8" hidden="false" customHeight="false" outlineLevel="0" collapsed="false">
      <c r="A651" s="0" t="n">
        <v>4831</v>
      </c>
    </row>
    <row r="652" customFormat="false" ht="12.8" hidden="false" customHeight="false" outlineLevel="0" collapsed="false">
      <c r="A652" s="0" t="n">
        <v>4861</v>
      </c>
    </row>
    <row r="653" customFormat="false" ht="12.8" hidden="false" customHeight="false" outlineLevel="0" collapsed="false">
      <c r="A653" s="0" t="n">
        <v>4871</v>
      </c>
    </row>
    <row r="654" customFormat="false" ht="12.8" hidden="false" customHeight="false" outlineLevel="0" collapsed="false">
      <c r="A654" s="0" t="n">
        <v>4877</v>
      </c>
    </row>
    <row r="655" customFormat="false" ht="12.8" hidden="false" customHeight="false" outlineLevel="0" collapsed="false">
      <c r="A655" s="0" t="n">
        <v>4889</v>
      </c>
    </row>
    <row r="656" customFormat="false" ht="12.8" hidden="false" customHeight="false" outlineLevel="0" collapsed="false">
      <c r="A656" s="0" t="n">
        <v>4903</v>
      </c>
    </row>
    <row r="657" customFormat="false" ht="12.8" hidden="false" customHeight="false" outlineLevel="0" collapsed="false">
      <c r="A657" s="0" t="n">
        <v>4909</v>
      </c>
    </row>
    <row r="658" customFormat="false" ht="12.8" hidden="false" customHeight="false" outlineLevel="0" collapsed="false">
      <c r="A658" s="0" t="n">
        <v>4919</v>
      </c>
    </row>
    <row r="659" customFormat="false" ht="12.8" hidden="false" customHeight="false" outlineLevel="0" collapsed="false">
      <c r="A659" s="0" t="n">
        <v>4931</v>
      </c>
    </row>
    <row r="660" customFormat="false" ht="12.8" hidden="false" customHeight="false" outlineLevel="0" collapsed="false">
      <c r="A660" s="0" t="n">
        <v>4933</v>
      </c>
    </row>
    <row r="661" customFormat="false" ht="12.8" hidden="false" customHeight="false" outlineLevel="0" collapsed="false">
      <c r="A661" s="0" t="n">
        <v>4937</v>
      </c>
    </row>
    <row r="662" customFormat="false" ht="12.8" hidden="false" customHeight="false" outlineLevel="0" collapsed="false">
      <c r="A662" s="0" t="n">
        <v>4943</v>
      </c>
    </row>
    <row r="663" customFormat="false" ht="12.8" hidden="false" customHeight="false" outlineLevel="0" collapsed="false">
      <c r="A663" s="0" t="n">
        <v>4951</v>
      </c>
    </row>
    <row r="664" customFormat="false" ht="12.8" hidden="false" customHeight="false" outlineLevel="0" collapsed="false">
      <c r="A664" s="0" t="n">
        <v>4957</v>
      </c>
    </row>
    <row r="665" customFormat="false" ht="12.8" hidden="false" customHeight="false" outlineLevel="0" collapsed="false">
      <c r="A665" s="0" t="n">
        <v>4967</v>
      </c>
    </row>
    <row r="666" customFormat="false" ht="12.8" hidden="false" customHeight="false" outlineLevel="0" collapsed="false">
      <c r="A666" s="0" t="n">
        <v>4969</v>
      </c>
    </row>
    <row r="667" customFormat="false" ht="12.8" hidden="false" customHeight="false" outlineLevel="0" collapsed="false">
      <c r="A667" s="0" t="n">
        <v>4973</v>
      </c>
    </row>
    <row r="668" customFormat="false" ht="12.8" hidden="false" customHeight="false" outlineLevel="0" collapsed="false">
      <c r="A668" s="0" t="n">
        <v>4987</v>
      </c>
    </row>
    <row r="669" customFormat="false" ht="12.8" hidden="false" customHeight="false" outlineLevel="0" collapsed="false">
      <c r="A669" s="0" t="n">
        <v>4993</v>
      </c>
    </row>
    <row r="670" customFormat="false" ht="12.8" hidden="false" customHeight="false" outlineLevel="0" collapsed="false">
      <c r="A670" s="0" t="n">
        <v>4999</v>
      </c>
    </row>
    <row r="671" customFormat="false" ht="12.8" hidden="false" customHeight="false" outlineLevel="0" collapsed="false">
      <c r="A671" s="0" t="n">
        <v>5003</v>
      </c>
    </row>
    <row r="672" customFormat="false" ht="12.8" hidden="false" customHeight="false" outlineLevel="0" collapsed="false">
      <c r="A672" s="0" t="n">
        <v>5009</v>
      </c>
    </row>
    <row r="673" customFormat="false" ht="12.8" hidden="false" customHeight="false" outlineLevel="0" collapsed="false">
      <c r="A673" s="0" t="n">
        <v>5011</v>
      </c>
    </row>
    <row r="674" customFormat="false" ht="12.8" hidden="false" customHeight="false" outlineLevel="0" collapsed="false">
      <c r="A674" s="0" t="n">
        <v>5021</v>
      </c>
    </row>
    <row r="675" customFormat="false" ht="12.8" hidden="false" customHeight="false" outlineLevel="0" collapsed="false">
      <c r="A675" s="0" t="n">
        <v>5023</v>
      </c>
    </row>
    <row r="676" customFormat="false" ht="12.8" hidden="false" customHeight="false" outlineLevel="0" collapsed="false">
      <c r="A676" s="0" t="n">
        <v>5039</v>
      </c>
    </row>
    <row r="677" customFormat="false" ht="12.8" hidden="false" customHeight="false" outlineLevel="0" collapsed="false">
      <c r="A677" s="0" t="n">
        <v>5051</v>
      </c>
    </row>
    <row r="678" customFormat="false" ht="12.8" hidden="false" customHeight="false" outlineLevel="0" collapsed="false">
      <c r="A678" s="0" t="n">
        <v>5059</v>
      </c>
    </row>
    <row r="679" customFormat="false" ht="12.8" hidden="false" customHeight="false" outlineLevel="0" collapsed="false">
      <c r="A679" s="0" t="n">
        <v>5077</v>
      </c>
    </row>
    <row r="680" customFormat="false" ht="12.8" hidden="false" customHeight="false" outlineLevel="0" collapsed="false">
      <c r="A680" s="0" t="n">
        <v>5081</v>
      </c>
    </row>
    <row r="681" customFormat="false" ht="12.8" hidden="false" customHeight="false" outlineLevel="0" collapsed="false">
      <c r="A681" s="0" t="n">
        <v>5087</v>
      </c>
    </row>
    <row r="682" customFormat="false" ht="12.8" hidden="false" customHeight="false" outlineLevel="0" collapsed="false">
      <c r="A682" s="0" t="n">
        <v>5099</v>
      </c>
    </row>
    <row r="683" customFormat="false" ht="12.8" hidden="false" customHeight="false" outlineLevel="0" collapsed="false">
      <c r="A683" s="0" t="n">
        <v>5101</v>
      </c>
    </row>
    <row r="684" customFormat="false" ht="12.8" hidden="false" customHeight="false" outlineLevel="0" collapsed="false">
      <c r="A684" s="0" t="n">
        <v>5107</v>
      </c>
    </row>
    <row r="685" customFormat="false" ht="12.8" hidden="false" customHeight="false" outlineLevel="0" collapsed="false">
      <c r="A685" s="0" t="n">
        <v>5113</v>
      </c>
    </row>
    <row r="686" customFormat="false" ht="12.8" hidden="false" customHeight="false" outlineLevel="0" collapsed="false">
      <c r="A686" s="0" t="n">
        <v>5119</v>
      </c>
    </row>
    <row r="687" customFormat="false" ht="12.8" hidden="false" customHeight="false" outlineLevel="0" collapsed="false">
      <c r="A687" s="0" t="n">
        <v>5147</v>
      </c>
    </row>
    <row r="688" customFormat="false" ht="12.8" hidden="false" customHeight="false" outlineLevel="0" collapsed="false">
      <c r="A688" s="0" t="n">
        <v>5153</v>
      </c>
    </row>
    <row r="689" customFormat="false" ht="12.8" hidden="false" customHeight="false" outlineLevel="0" collapsed="false">
      <c r="A689" s="0" t="n">
        <v>5167</v>
      </c>
    </row>
    <row r="690" customFormat="false" ht="12.8" hidden="false" customHeight="false" outlineLevel="0" collapsed="false">
      <c r="A690" s="0" t="n">
        <v>5171</v>
      </c>
    </row>
    <row r="691" customFormat="false" ht="12.8" hidden="false" customHeight="false" outlineLevel="0" collapsed="false">
      <c r="A691" s="0" t="n">
        <v>5179</v>
      </c>
    </row>
    <row r="692" customFormat="false" ht="12.8" hidden="false" customHeight="false" outlineLevel="0" collapsed="false">
      <c r="A692" s="0" t="n">
        <v>5189</v>
      </c>
    </row>
    <row r="693" customFormat="false" ht="12.8" hidden="false" customHeight="false" outlineLevel="0" collapsed="false">
      <c r="A693" s="0" t="n">
        <v>5197</v>
      </c>
    </row>
    <row r="694" customFormat="false" ht="12.8" hidden="false" customHeight="false" outlineLevel="0" collapsed="false">
      <c r="A694" s="0" t="n">
        <v>5209</v>
      </c>
    </row>
    <row r="695" customFormat="false" ht="12.8" hidden="false" customHeight="false" outlineLevel="0" collapsed="false">
      <c r="A695" s="0" t="n">
        <v>5227</v>
      </c>
    </row>
    <row r="696" customFormat="false" ht="12.8" hidden="false" customHeight="false" outlineLevel="0" collapsed="false">
      <c r="A696" s="0" t="n">
        <v>5231</v>
      </c>
    </row>
    <row r="697" customFormat="false" ht="12.8" hidden="false" customHeight="false" outlineLevel="0" collapsed="false">
      <c r="A697" s="0" t="n">
        <v>5233</v>
      </c>
    </row>
    <row r="698" customFormat="false" ht="12.8" hidden="false" customHeight="false" outlineLevel="0" collapsed="false">
      <c r="A698" s="0" t="n">
        <v>5237</v>
      </c>
    </row>
    <row r="699" customFormat="false" ht="12.8" hidden="false" customHeight="false" outlineLevel="0" collapsed="false">
      <c r="A699" s="0" t="n">
        <v>5261</v>
      </c>
    </row>
    <row r="700" customFormat="false" ht="12.8" hidden="false" customHeight="false" outlineLevel="0" collapsed="false">
      <c r="A700" s="0" t="n">
        <v>5273</v>
      </c>
    </row>
    <row r="701" customFormat="false" ht="12.8" hidden="false" customHeight="false" outlineLevel="0" collapsed="false">
      <c r="A701" s="0" t="n">
        <v>5279</v>
      </c>
    </row>
    <row r="702" customFormat="false" ht="12.8" hidden="false" customHeight="false" outlineLevel="0" collapsed="false">
      <c r="A702" s="0" t="n">
        <v>5281</v>
      </c>
    </row>
    <row r="703" customFormat="false" ht="12.8" hidden="false" customHeight="false" outlineLevel="0" collapsed="false">
      <c r="A703" s="0" t="n">
        <v>5297</v>
      </c>
    </row>
    <row r="704" customFormat="false" ht="12.8" hidden="false" customHeight="false" outlineLevel="0" collapsed="false">
      <c r="A704" s="0" t="n">
        <v>5303</v>
      </c>
    </row>
    <row r="705" customFormat="false" ht="12.8" hidden="false" customHeight="false" outlineLevel="0" collapsed="false">
      <c r="A705" s="0" t="n">
        <v>5309</v>
      </c>
    </row>
    <row r="706" customFormat="false" ht="12.8" hidden="false" customHeight="false" outlineLevel="0" collapsed="false">
      <c r="A706" s="0" t="n">
        <v>5323</v>
      </c>
    </row>
    <row r="707" customFormat="false" ht="12.8" hidden="false" customHeight="false" outlineLevel="0" collapsed="false">
      <c r="A707" s="0" t="n">
        <v>5333</v>
      </c>
    </row>
    <row r="708" customFormat="false" ht="12.8" hidden="false" customHeight="false" outlineLevel="0" collapsed="false">
      <c r="A708" s="0" t="n">
        <v>5347</v>
      </c>
    </row>
    <row r="709" customFormat="false" ht="12.8" hidden="false" customHeight="false" outlineLevel="0" collapsed="false">
      <c r="A709" s="0" t="n">
        <v>5351</v>
      </c>
    </row>
    <row r="710" customFormat="false" ht="12.8" hidden="false" customHeight="false" outlineLevel="0" collapsed="false">
      <c r="A710" s="0" t="n">
        <v>5381</v>
      </c>
    </row>
    <row r="711" customFormat="false" ht="12.8" hidden="false" customHeight="false" outlineLevel="0" collapsed="false">
      <c r="A711" s="0" t="n">
        <v>5387</v>
      </c>
    </row>
    <row r="712" customFormat="false" ht="12.8" hidden="false" customHeight="false" outlineLevel="0" collapsed="false">
      <c r="A712" s="0" t="n">
        <v>5393</v>
      </c>
    </row>
    <row r="713" customFormat="false" ht="12.8" hidden="false" customHeight="false" outlineLevel="0" collapsed="false">
      <c r="A713" s="0" t="n">
        <v>5399</v>
      </c>
    </row>
    <row r="714" customFormat="false" ht="12.8" hidden="false" customHeight="false" outlineLevel="0" collapsed="false">
      <c r="A714" s="0" t="n">
        <v>5407</v>
      </c>
    </row>
    <row r="715" customFormat="false" ht="12.8" hidden="false" customHeight="false" outlineLevel="0" collapsed="false">
      <c r="A715" s="0" t="n">
        <v>5413</v>
      </c>
    </row>
    <row r="716" customFormat="false" ht="12.8" hidden="false" customHeight="false" outlineLevel="0" collapsed="false">
      <c r="A716" s="0" t="n">
        <v>5417</v>
      </c>
    </row>
    <row r="717" customFormat="false" ht="12.8" hidden="false" customHeight="false" outlineLevel="0" collapsed="false">
      <c r="A717" s="0" t="n">
        <v>5419</v>
      </c>
    </row>
    <row r="718" customFormat="false" ht="12.8" hidden="false" customHeight="false" outlineLevel="0" collapsed="false">
      <c r="A718" s="0" t="n">
        <v>5431</v>
      </c>
    </row>
    <row r="719" customFormat="false" ht="12.8" hidden="false" customHeight="false" outlineLevel="0" collapsed="false">
      <c r="A719" s="0" t="n">
        <v>5437</v>
      </c>
    </row>
    <row r="720" customFormat="false" ht="12.8" hidden="false" customHeight="false" outlineLevel="0" collapsed="false">
      <c r="A720" s="0" t="n">
        <v>5441</v>
      </c>
    </row>
    <row r="721" customFormat="false" ht="12.8" hidden="false" customHeight="false" outlineLevel="0" collapsed="false">
      <c r="A721" s="0" t="n">
        <v>5443</v>
      </c>
    </row>
    <row r="722" customFormat="false" ht="12.8" hidden="false" customHeight="false" outlineLevel="0" collapsed="false">
      <c r="A722" s="0" t="n">
        <v>5449</v>
      </c>
    </row>
    <row r="723" customFormat="false" ht="12.8" hidden="false" customHeight="false" outlineLevel="0" collapsed="false">
      <c r="A723" s="0" t="n">
        <v>5471</v>
      </c>
    </row>
    <row r="724" customFormat="false" ht="12.8" hidden="false" customHeight="false" outlineLevel="0" collapsed="false">
      <c r="A724" s="0" t="n">
        <v>5477</v>
      </c>
    </row>
    <row r="725" customFormat="false" ht="12.8" hidden="false" customHeight="false" outlineLevel="0" collapsed="false">
      <c r="A725" s="0" t="n">
        <v>5479</v>
      </c>
    </row>
    <row r="726" customFormat="false" ht="12.8" hidden="false" customHeight="false" outlineLevel="0" collapsed="false">
      <c r="A726" s="0" t="n">
        <v>5483</v>
      </c>
    </row>
    <row r="727" customFormat="false" ht="12.8" hidden="false" customHeight="false" outlineLevel="0" collapsed="false">
      <c r="A727" s="0" t="n">
        <v>5501</v>
      </c>
    </row>
    <row r="728" customFormat="false" ht="12.8" hidden="false" customHeight="false" outlineLevel="0" collapsed="false">
      <c r="A728" s="0" t="n">
        <v>5503</v>
      </c>
    </row>
    <row r="729" customFormat="false" ht="12.8" hidden="false" customHeight="false" outlineLevel="0" collapsed="false">
      <c r="A729" s="0" t="n">
        <v>5507</v>
      </c>
    </row>
    <row r="730" customFormat="false" ht="12.8" hidden="false" customHeight="false" outlineLevel="0" collapsed="false">
      <c r="A730" s="0" t="n">
        <v>5519</v>
      </c>
    </row>
    <row r="731" customFormat="false" ht="12.8" hidden="false" customHeight="false" outlineLevel="0" collapsed="false">
      <c r="A731" s="0" t="n">
        <v>5521</v>
      </c>
    </row>
    <row r="732" customFormat="false" ht="12.8" hidden="false" customHeight="false" outlineLevel="0" collapsed="false">
      <c r="A732" s="0" t="n">
        <v>5527</v>
      </c>
    </row>
    <row r="733" customFormat="false" ht="12.8" hidden="false" customHeight="false" outlineLevel="0" collapsed="false">
      <c r="A733" s="0" t="n">
        <v>5531</v>
      </c>
    </row>
    <row r="734" customFormat="false" ht="12.8" hidden="false" customHeight="false" outlineLevel="0" collapsed="false">
      <c r="A734" s="0" t="n">
        <v>5557</v>
      </c>
    </row>
    <row r="735" customFormat="false" ht="12.8" hidden="false" customHeight="false" outlineLevel="0" collapsed="false">
      <c r="A735" s="0" t="n">
        <v>5563</v>
      </c>
    </row>
    <row r="736" customFormat="false" ht="12.8" hidden="false" customHeight="false" outlineLevel="0" collapsed="false">
      <c r="A736" s="0" t="n">
        <v>5569</v>
      </c>
    </row>
    <row r="737" customFormat="false" ht="12.8" hidden="false" customHeight="false" outlineLevel="0" collapsed="false">
      <c r="A737" s="0" t="n">
        <v>5573</v>
      </c>
    </row>
    <row r="738" customFormat="false" ht="12.8" hidden="false" customHeight="false" outlineLevel="0" collapsed="false">
      <c r="A738" s="0" t="n">
        <v>5581</v>
      </c>
    </row>
    <row r="739" customFormat="false" ht="12.8" hidden="false" customHeight="false" outlineLevel="0" collapsed="false">
      <c r="A739" s="0" t="n">
        <v>5591</v>
      </c>
    </row>
    <row r="740" customFormat="false" ht="12.8" hidden="false" customHeight="false" outlineLevel="0" collapsed="false">
      <c r="A740" s="0" t="n">
        <v>5623</v>
      </c>
    </row>
    <row r="741" customFormat="false" ht="12.8" hidden="false" customHeight="false" outlineLevel="0" collapsed="false">
      <c r="A741" s="0" t="n">
        <v>5639</v>
      </c>
    </row>
    <row r="742" customFormat="false" ht="12.8" hidden="false" customHeight="false" outlineLevel="0" collapsed="false">
      <c r="A742" s="0" t="n">
        <v>5641</v>
      </c>
    </row>
    <row r="743" customFormat="false" ht="12.8" hidden="false" customHeight="false" outlineLevel="0" collapsed="false">
      <c r="A743" s="0" t="n">
        <v>5647</v>
      </c>
    </row>
    <row r="744" customFormat="false" ht="12.8" hidden="false" customHeight="false" outlineLevel="0" collapsed="false">
      <c r="A744" s="0" t="n">
        <v>5651</v>
      </c>
    </row>
    <row r="745" customFormat="false" ht="12.8" hidden="false" customHeight="false" outlineLevel="0" collapsed="false">
      <c r="A745" s="0" t="n">
        <v>5653</v>
      </c>
    </row>
    <row r="746" customFormat="false" ht="12.8" hidden="false" customHeight="false" outlineLevel="0" collapsed="false">
      <c r="A746" s="0" t="n">
        <v>5657</v>
      </c>
    </row>
    <row r="747" customFormat="false" ht="12.8" hidden="false" customHeight="false" outlineLevel="0" collapsed="false">
      <c r="A747" s="0" t="n">
        <v>5659</v>
      </c>
    </row>
    <row r="748" customFormat="false" ht="12.8" hidden="false" customHeight="false" outlineLevel="0" collapsed="false">
      <c r="A748" s="0" t="n">
        <v>5669</v>
      </c>
    </row>
    <row r="749" customFormat="false" ht="12.8" hidden="false" customHeight="false" outlineLevel="0" collapsed="false">
      <c r="A749" s="0" t="n">
        <v>5683</v>
      </c>
    </row>
    <row r="750" customFormat="false" ht="12.8" hidden="false" customHeight="false" outlineLevel="0" collapsed="false">
      <c r="A750" s="0" t="n">
        <v>5689</v>
      </c>
    </row>
    <row r="751" customFormat="false" ht="12.8" hidden="false" customHeight="false" outlineLevel="0" collapsed="false">
      <c r="A751" s="0" t="n">
        <v>5693</v>
      </c>
    </row>
    <row r="752" customFormat="false" ht="12.8" hidden="false" customHeight="false" outlineLevel="0" collapsed="false">
      <c r="A752" s="0" t="n">
        <v>5701</v>
      </c>
    </row>
    <row r="753" customFormat="false" ht="12.8" hidden="false" customHeight="false" outlineLevel="0" collapsed="false">
      <c r="A753" s="0" t="n">
        <v>5711</v>
      </c>
    </row>
    <row r="754" customFormat="false" ht="12.8" hidden="false" customHeight="false" outlineLevel="0" collapsed="false">
      <c r="A754" s="0" t="n">
        <v>5717</v>
      </c>
    </row>
    <row r="755" customFormat="false" ht="12.8" hidden="false" customHeight="false" outlineLevel="0" collapsed="false">
      <c r="A755" s="0" t="n">
        <v>5737</v>
      </c>
    </row>
    <row r="756" customFormat="false" ht="12.8" hidden="false" customHeight="false" outlineLevel="0" collapsed="false">
      <c r="A756" s="0" t="n">
        <v>5741</v>
      </c>
    </row>
    <row r="757" customFormat="false" ht="12.8" hidden="false" customHeight="false" outlineLevel="0" collapsed="false">
      <c r="A757" s="0" t="n">
        <v>5743</v>
      </c>
    </row>
    <row r="758" customFormat="false" ht="12.8" hidden="false" customHeight="false" outlineLevel="0" collapsed="false">
      <c r="A758" s="0" t="n">
        <v>5749</v>
      </c>
    </row>
    <row r="759" customFormat="false" ht="12.8" hidden="false" customHeight="false" outlineLevel="0" collapsed="false">
      <c r="A759" s="0" t="n">
        <v>5779</v>
      </c>
    </row>
    <row r="760" customFormat="false" ht="12.8" hidden="false" customHeight="false" outlineLevel="0" collapsed="false">
      <c r="A760" s="0" t="n">
        <v>5783</v>
      </c>
    </row>
    <row r="761" customFormat="false" ht="12.8" hidden="false" customHeight="false" outlineLevel="0" collapsed="false">
      <c r="A761" s="0" t="n">
        <v>5791</v>
      </c>
    </row>
    <row r="762" customFormat="false" ht="12.8" hidden="false" customHeight="false" outlineLevel="0" collapsed="false">
      <c r="A762" s="0" t="n">
        <v>5801</v>
      </c>
    </row>
    <row r="763" customFormat="false" ht="12.8" hidden="false" customHeight="false" outlineLevel="0" collapsed="false">
      <c r="A763" s="0" t="n">
        <v>5807</v>
      </c>
    </row>
    <row r="764" customFormat="false" ht="12.8" hidden="false" customHeight="false" outlineLevel="0" collapsed="false">
      <c r="A764" s="0" t="n">
        <v>5813</v>
      </c>
    </row>
    <row r="765" customFormat="false" ht="12.8" hidden="false" customHeight="false" outlineLevel="0" collapsed="false">
      <c r="A765" s="0" t="n">
        <v>5821</v>
      </c>
    </row>
    <row r="766" customFormat="false" ht="12.8" hidden="false" customHeight="false" outlineLevel="0" collapsed="false">
      <c r="A766" s="0" t="n">
        <v>5827</v>
      </c>
    </row>
    <row r="767" customFormat="false" ht="12.8" hidden="false" customHeight="false" outlineLevel="0" collapsed="false">
      <c r="A767" s="0" t="n">
        <v>5839</v>
      </c>
    </row>
    <row r="768" customFormat="false" ht="12.8" hidden="false" customHeight="false" outlineLevel="0" collapsed="false">
      <c r="A768" s="0" t="n">
        <v>5843</v>
      </c>
    </row>
    <row r="769" customFormat="false" ht="12.8" hidden="false" customHeight="false" outlineLevel="0" collapsed="false">
      <c r="A769" s="0" t="n">
        <v>5849</v>
      </c>
    </row>
    <row r="770" customFormat="false" ht="12.8" hidden="false" customHeight="false" outlineLevel="0" collapsed="false">
      <c r="A770" s="0" t="n">
        <v>5851</v>
      </c>
    </row>
    <row r="771" customFormat="false" ht="12.8" hidden="false" customHeight="false" outlineLevel="0" collapsed="false">
      <c r="A771" s="0" t="n">
        <v>5857</v>
      </c>
    </row>
    <row r="772" customFormat="false" ht="12.8" hidden="false" customHeight="false" outlineLevel="0" collapsed="false">
      <c r="A772" s="0" t="n">
        <v>5861</v>
      </c>
    </row>
    <row r="773" customFormat="false" ht="12.8" hidden="false" customHeight="false" outlineLevel="0" collapsed="false">
      <c r="A773" s="0" t="n">
        <v>5867</v>
      </c>
    </row>
    <row r="774" customFormat="false" ht="12.8" hidden="false" customHeight="false" outlineLevel="0" collapsed="false">
      <c r="A774" s="0" t="n">
        <v>5869</v>
      </c>
    </row>
    <row r="775" customFormat="false" ht="12.8" hidden="false" customHeight="false" outlineLevel="0" collapsed="false">
      <c r="A775" s="0" t="n">
        <v>5879</v>
      </c>
    </row>
    <row r="776" customFormat="false" ht="12.8" hidden="false" customHeight="false" outlineLevel="0" collapsed="false">
      <c r="A776" s="0" t="n">
        <v>5881</v>
      </c>
    </row>
    <row r="777" customFormat="false" ht="12.8" hidden="false" customHeight="false" outlineLevel="0" collapsed="false">
      <c r="A777" s="0" t="n">
        <v>5897</v>
      </c>
    </row>
    <row r="778" customFormat="false" ht="12.8" hidden="false" customHeight="false" outlineLevel="0" collapsed="false">
      <c r="A778" s="0" t="n">
        <v>5903</v>
      </c>
    </row>
    <row r="779" customFormat="false" ht="12.8" hidden="false" customHeight="false" outlineLevel="0" collapsed="false">
      <c r="A779" s="0" t="n">
        <v>5923</v>
      </c>
    </row>
    <row r="780" customFormat="false" ht="12.8" hidden="false" customHeight="false" outlineLevel="0" collapsed="false">
      <c r="A780" s="0" t="n">
        <v>5927</v>
      </c>
    </row>
    <row r="781" customFormat="false" ht="12.8" hidden="false" customHeight="false" outlineLevel="0" collapsed="false">
      <c r="A781" s="0" t="n">
        <v>5939</v>
      </c>
    </row>
    <row r="782" customFormat="false" ht="12.8" hidden="false" customHeight="false" outlineLevel="0" collapsed="false">
      <c r="A782" s="0" t="n">
        <v>5953</v>
      </c>
    </row>
    <row r="783" customFormat="false" ht="12.8" hidden="false" customHeight="false" outlineLevel="0" collapsed="false">
      <c r="A783" s="0" t="n">
        <v>5981</v>
      </c>
    </row>
    <row r="784" customFormat="false" ht="12.8" hidden="false" customHeight="false" outlineLevel="0" collapsed="false">
      <c r="A784" s="0" t="n">
        <v>5987</v>
      </c>
    </row>
    <row r="785" customFormat="false" ht="12.8" hidden="false" customHeight="false" outlineLevel="0" collapsed="false">
      <c r="A785" s="0" t="n">
        <v>6007</v>
      </c>
    </row>
    <row r="786" customFormat="false" ht="12.8" hidden="false" customHeight="false" outlineLevel="0" collapsed="false">
      <c r="A786" s="0" t="n">
        <v>6011</v>
      </c>
    </row>
    <row r="787" customFormat="false" ht="12.8" hidden="false" customHeight="false" outlineLevel="0" collapsed="false">
      <c r="A787" s="0" t="n">
        <v>6029</v>
      </c>
    </row>
    <row r="788" customFormat="false" ht="12.8" hidden="false" customHeight="false" outlineLevel="0" collapsed="false">
      <c r="A788" s="0" t="n">
        <v>6037</v>
      </c>
    </row>
    <row r="789" customFormat="false" ht="12.8" hidden="false" customHeight="false" outlineLevel="0" collapsed="false">
      <c r="A789" s="0" t="n">
        <v>6043</v>
      </c>
    </row>
    <row r="790" customFormat="false" ht="12.8" hidden="false" customHeight="false" outlineLevel="0" collapsed="false">
      <c r="A790" s="0" t="n">
        <v>6047</v>
      </c>
    </row>
    <row r="791" customFormat="false" ht="12.8" hidden="false" customHeight="false" outlineLevel="0" collapsed="false">
      <c r="A791" s="0" t="n">
        <v>6053</v>
      </c>
    </row>
    <row r="792" customFormat="false" ht="12.8" hidden="false" customHeight="false" outlineLevel="0" collapsed="false">
      <c r="A792" s="0" t="n">
        <v>6067</v>
      </c>
    </row>
    <row r="793" customFormat="false" ht="12.8" hidden="false" customHeight="false" outlineLevel="0" collapsed="false">
      <c r="A793" s="0" t="n">
        <v>6073</v>
      </c>
    </row>
    <row r="794" customFormat="false" ht="12.8" hidden="false" customHeight="false" outlineLevel="0" collapsed="false">
      <c r="A794" s="0" t="n">
        <v>6079</v>
      </c>
    </row>
    <row r="795" customFormat="false" ht="12.8" hidden="false" customHeight="false" outlineLevel="0" collapsed="false">
      <c r="A795" s="0" t="n">
        <v>6089</v>
      </c>
    </row>
    <row r="796" customFormat="false" ht="12.8" hidden="false" customHeight="false" outlineLevel="0" collapsed="false">
      <c r="A796" s="0" t="n">
        <v>6091</v>
      </c>
    </row>
    <row r="797" customFormat="false" ht="12.8" hidden="false" customHeight="false" outlineLevel="0" collapsed="false">
      <c r="A797" s="0" t="n">
        <v>6101</v>
      </c>
    </row>
    <row r="798" customFormat="false" ht="12.8" hidden="false" customHeight="false" outlineLevel="0" collapsed="false">
      <c r="A798" s="0" t="n">
        <v>6113</v>
      </c>
    </row>
    <row r="799" customFormat="false" ht="12.8" hidden="false" customHeight="false" outlineLevel="0" collapsed="false">
      <c r="A799" s="0" t="n">
        <v>6121</v>
      </c>
    </row>
    <row r="800" customFormat="false" ht="12.8" hidden="false" customHeight="false" outlineLevel="0" collapsed="false">
      <c r="A800" s="0" t="n">
        <v>6131</v>
      </c>
    </row>
    <row r="801" customFormat="false" ht="12.8" hidden="false" customHeight="false" outlineLevel="0" collapsed="false">
      <c r="A801" s="0" t="n">
        <v>6133</v>
      </c>
    </row>
    <row r="802" customFormat="false" ht="12.8" hidden="false" customHeight="false" outlineLevel="0" collapsed="false">
      <c r="A802" s="0" t="n">
        <v>6143</v>
      </c>
    </row>
    <row r="803" customFormat="false" ht="12.8" hidden="false" customHeight="false" outlineLevel="0" collapsed="false">
      <c r="A803" s="0" t="n">
        <v>6151</v>
      </c>
    </row>
    <row r="804" customFormat="false" ht="12.8" hidden="false" customHeight="false" outlineLevel="0" collapsed="false">
      <c r="A804" s="0" t="n">
        <v>6163</v>
      </c>
    </row>
    <row r="805" customFormat="false" ht="12.8" hidden="false" customHeight="false" outlineLevel="0" collapsed="false">
      <c r="A805" s="0" t="n">
        <v>6173</v>
      </c>
    </row>
    <row r="806" customFormat="false" ht="12.8" hidden="false" customHeight="false" outlineLevel="0" collapsed="false">
      <c r="A806" s="0" t="n">
        <v>6197</v>
      </c>
    </row>
    <row r="807" customFormat="false" ht="12.8" hidden="false" customHeight="false" outlineLevel="0" collapsed="false">
      <c r="A807" s="0" t="n">
        <v>6199</v>
      </c>
    </row>
    <row r="808" customFormat="false" ht="12.8" hidden="false" customHeight="false" outlineLevel="0" collapsed="false">
      <c r="A808" s="0" t="n">
        <v>6203</v>
      </c>
    </row>
    <row r="809" customFormat="false" ht="12.8" hidden="false" customHeight="false" outlineLevel="0" collapsed="false">
      <c r="A809" s="0" t="n">
        <v>6211</v>
      </c>
    </row>
    <row r="810" customFormat="false" ht="12.8" hidden="false" customHeight="false" outlineLevel="0" collapsed="false">
      <c r="A810" s="0" t="n">
        <v>6217</v>
      </c>
    </row>
    <row r="811" customFormat="false" ht="12.8" hidden="false" customHeight="false" outlineLevel="0" collapsed="false">
      <c r="A811" s="0" t="n">
        <v>6221</v>
      </c>
    </row>
    <row r="812" customFormat="false" ht="12.8" hidden="false" customHeight="false" outlineLevel="0" collapsed="false">
      <c r="A812" s="0" t="n">
        <v>6229</v>
      </c>
    </row>
    <row r="813" customFormat="false" ht="12.8" hidden="false" customHeight="false" outlineLevel="0" collapsed="false">
      <c r="A813" s="0" t="n">
        <v>6247</v>
      </c>
    </row>
    <row r="814" customFormat="false" ht="12.8" hidden="false" customHeight="false" outlineLevel="0" collapsed="false">
      <c r="A814" s="0" t="n">
        <v>6257</v>
      </c>
    </row>
    <row r="815" customFormat="false" ht="12.8" hidden="false" customHeight="false" outlineLevel="0" collapsed="false">
      <c r="A815" s="0" t="n">
        <v>6263</v>
      </c>
    </row>
    <row r="816" customFormat="false" ht="12.8" hidden="false" customHeight="false" outlineLevel="0" collapsed="false">
      <c r="A816" s="0" t="n">
        <v>6269</v>
      </c>
    </row>
    <row r="817" customFormat="false" ht="12.8" hidden="false" customHeight="false" outlineLevel="0" collapsed="false">
      <c r="A817" s="0" t="n">
        <v>6271</v>
      </c>
    </row>
    <row r="818" customFormat="false" ht="12.8" hidden="false" customHeight="false" outlineLevel="0" collapsed="false">
      <c r="A818" s="0" t="n">
        <v>6277</v>
      </c>
    </row>
    <row r="819" customFormat="false" ht="12.8" hidden="false" customHeight="false" outlineLevel="0" collapsed="false">
      <c r="A819" s="0" t="n">
        <v>6287</v>
      </c>
    </row>
    <row r="820" customFormat="false" ht="12.8" hidden="false" customHeight="false" outlineLevel="0" collapsed="false">
      <c r="A820" s="0" t="n">
        <v>6299</v>
      </c>
    </row>
    <row r="821" customFormat="false" ht="12.8" hidden="false" customHeight="false" outlineLevel="0" collapsed="false">
      <c r="A821" s="0" t="n">
        <v>6301</v>
      </c>
    </row>
    <row r="822" customFormat="false" ht="12.8" hidden="false" customHeight="false" outlineLevel="0" collapsed="false">
      <c r="A822" s="0" t="n">
        <v>6311</v>
      </c>
    </row>
    <row r="823" customFormat="false" ht="12.8" hidden="false" customHeight="false" outlineLevel="0" collapsed="false">
      <c r="A823" s="0" t="n">
        <v>6317</v>
      </c>
    </row>
    <row r="824" customFormat="false" ht="12.8" hidden="false" customHeight="false" outlineLevel="0" collapsed="false">
      <c r="A824" s="0" t="n">
        <v>6323</v>
      </c>
    </row>
    <row r="825" customFormat="false" ht="12.8" hidden="false" customHeight="false" outlineLevel="0" collapsed="false">
      <c r="A825" s="0" t="n">
        <v>6329</v>
      </c>
    </row>
    <row r="826" customFormat="false" ht="12.8" hidden="false" customHeight="false" outlineLevel="0" collapsed="false">
      <c r="A826" s="0" t="n">
        <v>6337</v>
      </c>
    </row>
    <row r="827" customFormat="false" ht="12.8" hidden="false" customHeight="false" outlineLevel="0" collapsed="false">
      <c r="A827" s="0" t="n">
        <v>6343</v>
      </c>
    </row>
    <row r="828" customFormat="false" ht="12.8" hidden="false" customHeight="false" outlineLevel="0" collapsed="false">
      <c r="A828" s="0" t="n">
        <v>6353</v>
      </c>
    </row>
    <row r="829" customFormat="false" ht="12.8" hidden="false" customHeight="false" outlineLevel="0" collapsed="false">
      <c r="A829" s="0" t="n">
        <v>6359</v>
      </c>
    </row>
    <row r="830" customFormat="false" ht="12.8" hidden="false" customHeight="false" outlineLevel="0" collapsed="false">
      <c r="A830" s="0" t="n">
        <v>6361</v>
      </c>
    </row>
    <row r="831" customFormat="false" ht="12.8" hidden="false" customHeight="false" outlineLevel="0" collapsed="false">
      <c r="A831" s="0" t="n">
        <v>6367</v>
      </c>
    </row>
    <row r="832" customFormat="false" ht="12.8" hidden="false" customHeight="false" outlineLevel="0" collapsed="false">
      <c r="A832" s="0" t="n">
        <v>6373</v>
      </c>
    </row>
    <row r="833" customFormat="false" ht="12.8" hidden="false" customHeight="false" outlineLevel="0" collapsed="false">
      <c r="A833" s="0" t="n">
        <v>6379</v>
      </c>
    </row>
    <row r="834" customFormat="false" ht="12.8" hidden="false" customHeight="false" outlineLevel="0" collapsed="false">
      <c r="A834" s="0" t="n">
        <v>6389</v>
      </c>
    </row>
    <row r="835" customFormat="false" ht="12.8" hidden="false" customHeight="false" outlineLevel="0" collapsed="false">
      <c r="A835" s="0" t="n">
        <v>6397</v>
      </c>
    </row>
    <row r="836" customFormat="false" ht="12.8" hidden="false" customHeight="false" outlineLevel="0" collapsed="false">
      <c r="A836" s="0" t="n">
        <v>6421</v>
      </c>
    </row>
    <row r="837" customFormat="false" ht="12.8" hidden="false" customHeight="false" outlineLevel="0" collapsed="false">
      <c r="A837" s="0" t="n">
        <v>6427</v>
      </c>
    </row>
    <row r="838" customFormat="false" ht="12.8" hidden="false" customHeight="false" outlineLevel="0" collapsed="false">
      <c r="A838" s="0" t="n">
        <v>6449</v>
      </c>
    </row>
    <row r="839" customFormat="false" ht="12.8" hidden="false" customHeight="false" outlineLevel="0" collapsed="false">
      <c r="A839" s="0" t="n">
        <v>6451</v>
      </c>
    </row>
    <row r="840" customFormat="false" ht="12.8" hidden="false" customHeight="false" outlineLevel="0" collapsed="false">
      <c r="A840" s="0" t="n">
        <v>6469</v>
      </c>
    </row>
    <row r="841" customFormat="false" ht="12.8" hidden="false" customHeight="false" outlineLevel="0" collapsed="false">
      <c r="A841" s="0" t="n">
        <v>6473</v>
      </c>
    </row>
    <row r="842" customFormat="false" ht="12.8" hidden="false" customHeight="false" outlineLevel="0" collapsed="false">
      <c r="A842" s="0" t="n">
        <v>6481</v>
      </c>
    </row>
    <row r="843" customFormat="false" ht="12.8" hidden="false" customHeight="false" outlineLevel="0" collapsed="false">
      <c r="A843" s="0" t="n">
        <v>6491</v>
      </c>
    </row>
    <row r="844" customFormat="false" ht="12.8" hidden="false" customHeight="false" outlineLevel="0" collapsed="false">
      <c r="A844" s="0" t="n">
        <v>6521</v>
      </c>
    </row>
    <row r="845" customFormat="false" ht="12.8" hidden="false" customHeight="false" outlineLevel="0" collapsed="false">
      <c r="A845" s="0" t="n">
        <v>6529</v>
      </c>
    </row>
    <row r="846" customFormat="false" ht="12.8" hidden="false" customHeight="false" outlineLevel="0" collapsed="false">
      <c r="A846" s="0" t="n">
        <v>6547</v>
      </c>
    </row>
    <row r="847" customFormat="false" ht="12.8" hidden="false" customHeight="false" outlineLevel="0" collapsed="false">
      <c r="A847" s="0" t="n">
        <v>6551</v>
      </c>
    </row>
    <row r="848" customFormat="false" ht="12.8" hidden="false" customHeight="false" outlineLevel="0" collapsed="false">
      <c r="A848" s="0" t="n">
        <v>6553</v>
      </c>
    </row>
    <row r="849" customFormat="false" ht="12.8" hidden="false" customHeight="false" outlineLevel="0" collapsed="false">
      <c r="A849" s="0" t="n">
        <v>6563</v>
      </c>
    </row>
    <row r="850" customFormat="false" ht="12.8" hidden="false" customHeight="false" outlineLevel="0" collapsed="false">
      <c r="A850" s="0" t="n">
        <v>6569</v>
      </c>
    </row>
    <row r="851" customFormat="false" ht="12.8" hidden="false" customHeight="false" outlineLevel="0" collapsed="false">
      <c r="A851" s="0" t="n">
        <v>6571</v>
      </c>
    </row>
    <row r="852" customFormat="false" ht="12.8" hidden="false" customHeight="false" outlineLevel="0" collapsed="false">
      <c r="A852" s="0" t="n">
        <v>6577</v>
      </c>
    </row>
    <row r="853" customFormat="false" ht="12.8" hidden="false" customHeight="false" outlineLevel="0" collapsed="false">
      <c r="A853" s="0" t="n">
        <v>6581</v>
      </c>
    </row>
    <row r="854" customFormat="false" ht="12.8" hidden="false" customHeight="false" outlineLevel="0" collapsed="false">
      <c r="A854" s="0" t="n">
        <v>6599</v>
      </c>
    </row>
    <row r="855" customFormat="false" ht="12.8" hidden="false" customHeight="false" outlineLevel="0" collapsed="false">
      <c r="A855" s="0" t="n">
        <v>6607</v>
      </c>
    </row>
    <row r="856" customFormat="false" ht="12.8" hidden="false" customHeight="false" outlineLevel="0" collapsed="false">
      <c r="A856" s="0" t="n">
        <v>6619</v>
      </c>
    </row>
    <row r="857" customFormat="false" ht="12.8" hidden="false" customHeight="false" outlineLevel="0" collapsed="false">
      <c r="A857" s="0" t="n">
        <v>6637</v>
      </c>
    </row>
    <row r="858" customFormat="false" ht="12.8" hidden="false" customHeight="false" outlineLevel="0" collapsed="false">
      <c r="A858" s="0" t="n">
        <v>6653</v>
      </c>
    </row>
    <row r="859" customFormat="false" ht="12.8" hidden="false" customHeight="false" outlineLevel="0" collapsed="false">
      <c r="A859" s="0" t="n">
        <v>6659</v>
      </c>
    </row>
    <row r="860" customFormat="false" ht="12.8" hidden="false" customHeight="false" outlineLevel="0" collapsed="false">
      <c r="A860" s="0" t="n">
        <v>6661</v>
      </c>
    </row>
    <row r="861" customFormat="false" ht="12.8" hidden="false" customHeight="false" outlineLevel="0" collapsed="false">
      <c r="A861" s="0" t="n">
        <v>6673</v>
      </c>
    </row>
    <row r="862" customFormat="false" ht="12.8" hidden="false" customHeight="false" outlineLevel="0" collapsed="false">
      <c r="A862" s="0" t="n">
        <v>6679</v>
      </c>
    </row>
    <row r="863" customFormat="false" ht="12.8" hidden="false" customHeight="false" outlineLevel="0" collapsed="false">
      <c r="A863" s="0" t="n">
        <v>6689</v>
      </c>
    </row>
    <row r="864" customFormat="false" ht="12.8" hidden="false" customHeight="false" outlineLevel="0" collapsed="false">
      <c r="A864" s="0" t="n">
        <v>6691</v>
      </c>
    </row>
    <row r="865" customFormat="false" ht="12.8" hidden="false" customHeight="false" outlineLevel="0" collapsed="false">
      <c r="A865" s="0" t="n">
        <v>6701</v>
      </c>
    </row>
    <row r="866" customFormat="false" ht="12.8" hidden="false" customHeight="false" outlineLevel="0" collapsed="false">
      <c r="A866" s="0" t="n">
        <v>6703</v>
      </c>
    </row>
    <row r="867" customFormat="false" ht="12.8" hidden="false" customHeight="false" outlineLevel="0" collapsed="false">
      <c r="A867" s="0" t="n">
        <v>6709</v>
      </c>
    </row>
    <row r="868" customFormat="false" ht="12.8" hidden="false" customHeight="false" outlineLevel="0" collapsed="false">
      <c r="A868" s="0" t="n">
        <v>6719</v>
      </c>
    </row>
    <row r="869" customFormat="false" ht="12.8" hidden="false" customHeight="false" outlineLevel="0" collapsed="false">
      <c r="A869" s="0" t="n">
        <v>6733</v>
      </c>
    </row>
    <row r="870" customFormat="false" ht="12.8" hidden="false" customHeight="false" outlineLevel="0" collapsed="false">
      <c r="A870" s="0" t="n">
        <v>6737</v>
      </c>
    </row>
    <row r="871" customFormat="false" ht="12.8" hidden="false" customHeight="false" outlineLevel="0" collapsed="false">
      <c r="A871" s="0" t="n">
        <v>6761</v>
      </c>
    </row>
    <row r="872" customFormat="false" ht="12.8" hidden="false" customHeight="false" outlineLevel="0" collapsed="false">
      <c r="A872" s="0" t="n">
        <v>6763</v>
      </c>
    </row>
    <row r="873" customFormat="false" ht="12.8" hidden="false" customHeight="false" outlineLevel="0" collapsed="false">
      <c r="A873" s="0" t="n">
        <v>6779</v>
      </c>
    </row>
    <row r="874" customFormat="false" ht="12.8" hidden="false" customHeight="false" outlineLevel="0" collapsed="false">
      <c r="A874" s="0" t="n">
        <v>6781</v>
      </c>
    </row>
    <row r="875" customFormat="false" ht="12.8" hidden="false" customHeight="false" outlineLevel="0" collapsed="false">
      <c r="A875" s="0" t="n">
        <v>6791</v>
      </c>
    </row>
    <row r="876" customFormat="false" ht="12.8" hidden="false" customHeight="false" outlineLevel="0" collapsed="false">
      <c r="A876" s="0" t="n">
        <v>6793</v>
      </c>
    </row>
    <row r="877" customFormat="false" ht="12.8" hidden="false" customHeight="false" outlineLevel="0" collapsed="false">
      <c r="A877" s="0" t="n">
        <v>6803</v>
      </c>
    </row>
    <row r="878" customFormat="false" ht="12.8" hidden="false" customHeight="false" outlineLevel="0" collapsed="false">
      <c r="A878" s="0" t="n">
        <v>6823</v>
      </c>
    </row>
    <row r="879" customFormat="false" ht="12.8" hidden="false" customHeight="false" outlineLevel="0" collapsed="false">
      <c r="A879" s="0" t="n">
        <v>6827</v>
      </c>
    </row>
    <row r="880" customFormat="false" ht="12.8" hidden="false" customHeight="false" outlineLevel="0" collapsed="false">
      <c r="A880" s="0" t="n">
        <v>6829</v>
      </c>
    </row>
    <row r="881" customFormat="false" ht="12.8" hidden="false" customHeight="false" outlineLevel="0" collapsed="false">
      <c r="A881" s="0" t="n">
        <v>6833</v>
      </c>
    </row>
    <row r="882" customFormat="false" ht="12.8" hidden="false" customHeight="false" outlineLevel="0" collapsed="false">
      <c r="A882" s="0" t="n">
        <v>6841</v>
      </c>
    </row>
    <row r="883" customFormat="false" ht="12.8" hidden="false" customHeight="false" outlineLevel="0" collapsed="false">
      <c r="A883" s="0" t="n">
        <v>6857</v>
      </c>
    </row>
    <row r="884" customFormat="false" ht="12.8" hidden="false" customHeight="false" outlineLevel="0" collapsed="false">
      <c r="A884" s="0" t="n">
        <v>6863</v>
      </c>
    </row>
    <row r="885" customFormat="false" ht="12.8" hidden="false" customHeight="false" outlineLevel="0" collapsed="false">
      <c r="A885" s="0" t="n">
        <v>6869</v>
      </c>
    </row>
    <row r="886" customFormat="false" ht="12.8" hidden="false" customHeight="false" outlineLevel="0" collapsed="false">
      <c r="A886" s="0" t="n">
        <v>6871</v>
      </c>
    </row>
    <row r="887" customFormat="false" ht="12.8" hidden="false" customHeight="false" outlineLevel="0" collapsed="false">
      <c r="A887" s="0" t="n">
        <v>6883</v>
      </c>
    </row>
    <row r="888" customFormat="false" ht="12.8" hidden="false" customHeight="false" outlineLevel="0" collapsed="false">
      <c r="A888" s="0" t="n">
        <v>6899</v>
      </c>
    </row>
    <row r="889" customFormat="false" ht="12.8" hidden="false" customHeight="false" outlineLevel="0" collapsed="false">
      <c r="A889" s="0" t="n">
        <v>6907</v>
      </c>
    </row>
    <row r="890" customFormat="false" ht="12.8" hidden="false" customHeight="false" outlineLevel="0" collapsed="false">
      <c r="A890" s="0" t="n">
        <v>6911</v>
      </c>
    </row>
    <row r="891" customFormat="false" ht="12.8" hidden="false" customHeight="false" outlineLevel="0" collapsed="false">
      <c r="A891" s="0" t="n">
        <v>6917</v>
      </c>
    </row>
    <row r="892" customFormat="false" ht="12.8" hidden="false" customHeight="false" outlineLevel="0" collapsed="false">
      <c r="A892" s="0" t="n">
        <v>6947</v>
      </c>
    </row>
    <row r="893" customFormat="false" ht="12.8" hidden="false" customHeight="false" outlineLevel="0" collapsed="false">
      <c r="A893" s="0" t="n">
        <v>6949</v>
      </c>
    </row>
    <row r="894" customFormat="false" ht="12.8" hidden="false" customHeight="false" outlineLevel="0" collapsed="false">
      <c r="A894" s="0" t="n">
        <v>6959</v>
      </c>
    </row>
    <row r="895" customFormat="false" ht="12.8" hidden="false" customHeight="false" outlineLevel="0" collapsed="false">
      <c r="A895" s="0" t="n">
        <v>6961</v>
      </c>
    </row>
    <row r="896" customFormat="false" ht="12.8" hidden="false" customHeight="false" outlineLevel="0" collapsed="false">
      <c r="A896" s="0" t="n">
        <v>6967</v>
      </c>
    </row>
    <row r="897" customFormat="false" ht="12.8" hidden="false" customHeight="false" outlineLevel="0" collapsed="false">
      <c r="A897" s="0" t="n">
        <v>6971</v>
      </c>
    </row>
    <row r="898" customFormat="false" ht="12.8" hidden="false" customHeight="false" outlineLevel="0" collapsed="false">
      <c r="A898" s="0" t="n">
        <v>6977</v>
      </c>
    </row>
    <row r="899" customFormat="false" ht="12.8" hidden="false" customHeight="false" outlineLevel="0" collapsed="false">
      <c r="A899" s="0" t="n">
        <v>6983</v>
      </c>
    </row>
    <row r="900" customFormat="false" ht="12.8" hidden="false" customHeight="false" outlineLevel="0" collapsed="false">
      <c r="A900" s="0" t="n">
        <v>6991</v>
      </c>
    </row>
    <row r="901" customFormat="false" ht="12.8" hidden="false" customHeight="false" outlineLevel="0" collapsed="false">
      <c r="A901" s="0" t="n">
        <v>6997</v>
      </c>
    </row>
    <row r="902" customFormat="false" ht="12.8" hidden="false" customHeight="false" outlineLevel="0" collapsed="false">
      <c r="A902" s="0" t="n">
        <v>7001</v>
      </c>
    </row>
    <row r="903" customFormat="false" ht="12.8" hidden="false" customHeight="false" outlineLevel="0" collapsed="false">
      <c r="A903" s="0" t="n">
        <v>7013</v>
      </c>
    </row>
    <row r="904" customFormat="false" ht="12.8" hidden="false" customHeight="false" outlineLevel="0" collapsed="false">
      <c r="A904" s="0" t="n">
        <v>7019</v>
      </c>
    </row>
    <row r="905" customFormat="false" ht="12.8" hidden="false" customHeight="false" outlineLevel="0" collapsed="false">
      <c r="A905" s="0" t="n">
        <v>7027</v>
      </c>
    </row>
    <row r="906" customFormat="false" ht="12.8" hidden="false" customHeight="false" outlineLevel="0" collapsed="false">
      <c r="A906" s="0" t="n">
        <v>7039</v>
      </c>
    </row>
    <row r="907" customFormat="false" ht="12.8" hidden="false" customHeight="false" outlineLevel="0" collapsed="false">
      <c r="A907" s="0" t="n">
        <v>7043</v>
      </c>
    </row>
    <row r="908" customFormat="false" ht="12.8" hidden="false" customHeight="false" outlineLevel="0" collapsed="false">
      <c r="A908" s="0" t="n">
        <v>7057</v>
      </c>
    </row>
    <row r="909" customFormat="false" ht="12.8" hidden="false" customHeight="false" outlineLevel="0" collapsed="false">
      <c r="A909" s="0" t="n">
        <v>7069</v>
      </c>
    </row>
    <row r="910" customFormat="false" ht="12.8" hidden="false" customHeight="false" outlineLevel="0" collapsed="false">
      <c r="A910" s="0" t="n">
        <v>7079</v>
      </c>
    </row>
    <row r="911" customFormat="false" ht="12.8" hidden="false" customHeight="false" outlineLevel="0" collapsed="false">
      <c r="A911" s="0" t="n">
        <v>7103</v>
      </c>
    </row>
    <row r="912" customFormat="false" ht="12.8" hidden="false" customHeight="false" outlineLevel="0" collapsed="false">
      <c r="A912" s="0" t="n">
        <v>7109</v>
      </c>
    </row>
    <row r="913" customFormat="false" ht="12.8" hidden="false" customHeight="false" outlineLevel="0" collapsed="false">
      <c r="A913" s="0" t="n">
        <v>7121</v>
      </c>
    </row>
    <row r="914" customFormat="false" ht="12.8" hidden="false" customHeight="false" outlineLevel="0" collapsed="false">
      <c r="A914" s="0" t="n">
        <v>7127</v>
      </c>
    </row>
    <row r="915" customFormat="false" ht="12.8" hidden="false" customHeight="false" outlineLevel="0" collapsed="false">
      <c r="A915" s="0" t="n">
        <v>7129</v>
      </c>
    </row>
    <row r="916" customFormat="false" ht="12.8" hidden="false" customHeight="false" outlineLevel="0" collapsed="false">
      <c r="A916" s="0" t="n">
        <v>7151</v>
      </c>
    </row>
    <row r="917" customFormat="false" ht="12.8" hidden="false" customHeight="false" outlineLevel="0" collapsed="false">
      <c r="A917" s="0" t="n">
        <v>7159</v>
      </c>
    </row>
    <row r="918" customFormat="false" ht="12.8" hidden="false" customHeight="false" outlineLevel="0" collapsed="false">
      <c r="A918" s="0" t="n">
        <v>7177</v>
      </c>
    </row>
    <row r="919" customFormat="false" ht="12.8" hidden="false" customHeight="false" outlineLevel="0" collapsed="false">
      <c r="A919" s="0" t="n">
        <v>7187</v>
      </c>
    </row>
    <row r="920" customFormat="false" ht="12.8" hidden="false" customHeight="false" outlineLevel="0" collapsed="false">
      <c r="A920" s="0" t="n">
        <v>7193</v>
      </c>
    </row>
    <row r="921" customFormat="false" ht="12.8" hidden="false" customHeight="false" outlineLevel="0" collapsed="false">
      <c r="A921" s="0" t="n">
        <v>7207</v>
      </c>
    </row>
    <row r="922" customFormat="false" ht="12.8" hidden="false" customHeight="false" outlineLevel="0" collapsed="false">
      <c r="A922" s="0" t="n">
        <v>7211</v>
      </c>
    </row>
    <row r="923" customFormat="false" ht="12.8" hidden="false" customHeight="false" outlineLevel="0" collapsed="false">
      <c r="A923" s="0" t="n">
        <v>7213</v>
      </c>
    </row>
    <row r="924" customFormat="false" ht="12.8" hidden="false" customHeight="false" outlineLevel="0" collapsed="false">
      <c r="A924" s="0" t="n">
        <v>7219</v>
      </c>
    </row>
    <row r="925" customFormat="false" ht="12.8" hidden="false" customHeight="false" outlineLevel="0" collapsed="false">
      <c r="A925" s="0" t="n">
        <v>7229</v>
      </c>
    </row>
    <row r="926" customFormat="false" ht="12.8" hidden="false" customHeight="false" outlineLevel="0" collapsed="false">
      <c r="A926" s="0" t="n">
        <v>7237</v>
      </c>
    </row>
    <row r="927" customFormat="false" ht="12.8" hidden="false" customHeight="false" outlineLevel="0" collapsed="false">
      <c r="A927" s="0" t="n">
        <v>7243</v>
      </c>
    </row>
    <row r="928" customFormat="false" ht="12.8" hidden="false" customHeight="false" outlineLevel="0" collapsed="false">
      <c r="A928" s="0" t="n">
        <v>7247</v>
      </c>
    </row>
    <row r="929" customFormat="false" ht="12.8" hidden="false" customHeight="false" outlineLevel="0" collapsed="false">
      <c r="A929" s="0" t="n">
        <v>7253</v>
      </c>
    </row>
    <row r="930" customFormat="false" ht="12.8" hidden="false" customHeight="false" outlineLevel="0" collapsed="false">
      <c r="A930" s="0" t="n">
        <v>7283</v>
      </c>
    </row>
    <row r="931" customFormat="false" ht="12.8" hidden="false" customHeight="false" outlineLevel="0" collapsed="false">
      <c r="A931" s="0" t="n">
        <v>7297</v>
      </c>
    </row>
    <row r="932" customFormat="false" ht="12.8" hidden="false" customHeight="false" outlineLevel="0" collapsed="false">
      <c r="A932" s="0" t="n">
        <v>7307</v>
      </c>
    </row>
    <row r="933" customFormat="false" ht="12.8" hidden="false" customHeight="false" outlineLevel="0" collapsed="false">
      <c r="A933" s="0" t="n">
        <v>7309</v>
      </c>
    </row>
    <row r="934" customFormat="false" ht="12.8" hidden="false" customHeight="false" outlineLevel="0" collapsed="false">
      <c r="A934" s="0" t="n">
        <v>7321</v>
      </c>
    </row>
    <row r="935" customFormat="false" ht="12.8" hidden="false" customHeight="false" outlineLevel="0" collapsed="false">
      <c r="A935" s="0" t="n">
        <v>7331</v>
      </c>
    </row>
    <row r="936" customFormat="false" ht="12.8" hidden="false" customHeight="false" outlineLevel="0" collapsed="false">
      <c r="A936" s="0" t="n">
        <v>7333</v>
      </c>
    </row>
    <row r="937" customFormat="false" ht="12.8" hidden="false" customHeight="false" outlineLevel="0" collapsed="false">
      <c r="A937" s="0" t="n">
        <v>7349</v>
      </c>
    </row>
    <row r="938" customFormat="false" ht="12.8" hidden="false" customHeight="false" outlineLevel="0" collapsed="false">
      <c r="A938" s="0" t="n">
        <v>7351</v>
      </c>
    </row>
    <row r="939" customFormat="false" ht="12.8" hidden="false" customHeight="false" outlineLevel="0" collapsed="false">
      <c r="A939" s="0" t="n">
        <v>7369</v>
      </c>
    </row>
    <row r="940" customFormat="false" ht="12.8" hidden="false" customHeight="false" outlineLevel="0" collapsed="false">
      <c r="A940" s="0" t="n">
        <v>7393</v>
      </c>
    </row>
    <row r="941" customFormat="false" ht="12.8" hidden="false" customHeight="false" outlineLevel="0" collapsed="false">
      <c r="A941" s="0" t="n">
        <v>7411</v>
      </c>
    </row>
    <row r="942" customFormat="false" ht="12.8" hidden="false" customHeight="false" outlineLevel="0" collapsed="false">
      <c r="A942" s="0" t="n">
        <v>7417</v>
      </c>
    </row>
    <row r="943" customFormat="false" ht="12.8" hidden="false" customHeight="false" outlineLevel="0" collapsed="false">
      <c r="A943" s="0" t="n">
        <v>7433</v>
      </c>
    </row>
    <row r="944" customFormat="false" ht="12.8" hidden="false" customHeight="false" outlineLevel="0" collapsed="false">
      <c r="A944" s="0" t="n">
        <v>7451</v>
      </c>
    </row>
    <row r="945" customFormat="false" ht="12.8" hidden="false" customHeight="false" outlineLevel="0" collapsed="false">
      <c r="A945" s="0" t="n">
        <v>7457</v>
      </c>
    </row>
    <row r="946" customFormat="false" ht="12.8" hidden="false" customHeight="false" outlineLevel="0" collapsed="false">
      <c r="A946" s="0" t="n">
        <v>7459</v>
      </c>
    </row>
    <row r="947" customFormat="false" ht="12.8" hidden="false" customHeight="false" outlineLevel="0" collapsed="false">
      <c r="A947" s="0" t="n">
        <v>7477</v>
      </c>
    </row>
    <row r="948" customFormat="false" ht="12.8" hidden="false" customHeight="false" outlineLevel="0" collapsed="false">
      <c r="A948" s="0" t="n">
        <v>7481</v>
      </c>
    </row>
    <row r="949" customFormat="false" ht="12.8" hidden="false" customHeight="false" outlineLevel="0" collapsed="false">
      <c r="A949" s="0" t="n">
        <v>7487</v>
      </c>
    </row>
    <row r="950" customFormat="false" ht="12.8" hidden="false" customHeight="false" outlineLevel="0" collapsed="false">
      <c r="A950" s="0" t="n">
        <v>7489</v>
      </c>
    </row>
    <row r="951" customFormat="false" ht="12.8" hidden="false" customHeight="false" outlineLevel="0" collapsed="false">
      <c r="A951" s="0" t="n">
        <v>7499</v>
      </c>
    </row>
    <row r="952" customFormat="false" ht="12.8" hidden="false" customHeight="false" outlineLevel="0" collapsed="false">
      <c r="A952" s="0" t="n">
        <v>7507</v>
      </c>
    </row>
    <row r="953" customFormat="false" ht="12.8" hidden="false" customHeight="false" outlineLevel="0" collapsed="false">
      <c r="A953" s="0" t="n">
        <v>7517</v>
      </c>
    </row>
    <row r="954" customFormat="false" ht="12.8" hidden="false" customHeight="false" outlineLevel="0" collapsed="false">
      <c r="A954" s="0" t="n">
        <v>7523</v>
      </c>
    </row>
    <row r="955" customFormat="false" ht="12.8" hidden="false" customHeight="false" outlineLevel="0" collapsed="false">
      <c r="A955" s="0" t="n">
        <v>7529</v>
      </c>
    </row>
    <row r="956" customFormat="false" ht="12.8" hidden="false" customHeight="false" outlineLevel="0" collapsed="false">
      <c r="A956" s="0" t="n">
        <v>7537</v>
      </c>
    </row>
    <row r="957" customFormat="false" ht="12.8" hidden="false" customHeight="false" outlineLevel="0" collapsed="false">
      <c r="A957" s="0" t="n">
        <v>7541</v>
      </c>
    </row>
    <row r="958" customFormat="false" ht="12.8" hidden="false" customHeight="false" outlineLevel="0" collapsed="false">
      <c r="A958" s="0" t="n">
        <v>7547</v>
      </c>
    </row>
    <row r="959" customFormat="false" ht="12.8" hidden="false" customHeight="false" outlineLevel="0" collapsed="false">
      <c r="A959" s="0" t="n">
        <v>7549</v>
      </c>
    </row>
    <row r="960" customFormat="false" ht="12.8" hidden="false" customHeight="false" outlineLevel="0" collapsed="false">
      <c r="A960" s="0" t="n">
        <v>7559</v>
      </c>
    </row>
    <row r="961" customFormat="false" ht="12.8" hidden="false" customHeight="false" outlineLevel="0" collapsed="false">
      <c r="A961" s="0" t="n">
        <v>7561</v>
      </c>
    </row>
    <row r="962" customFormat="false" ht="12.8" hidden="false" customHeight="false" outlineLevel="0" collapsed="false">
      <c r="A962" s="0" t="n">
        <v>7573</v>
      </c>
    </row>
    <row r="963" customFormat="false" ht="12.8" hidden="false" customHeight="false" outlineLevel="0" collapsed="false">
      <c r="A963" s="0" t="n">
        <v>7577</v>
      </c>
    </row>
    <row r="964" customFormat="false" ht="12.8" hidden="false" customHeight="false" outlineLevel="0" collapsed="false">
      <c r="A964" s="0" t="n">
        <v>7583</v>
      </c>
    </row>
    <row r="965" customFormat="false" ht="12.8" hidden="false" customHeight="false" outlineLevel="0" collapsed="false">
      <c r="A965" s="0" t="n">
        <v>7589</v>
      </c>
    </row>
    <row r="966" customFormat="false" ht="12.8" hidden="false" customHeight="false" outlineLevel="0" collapsed="false">
      <c r="A966" s="0" t="n">
        <v>7591</v>
      </c>
    </row>
    <row r="967" customFormat="false" ht="12.8" hidden="false" customHeight="false" outlineLevel="0" collapsed="false">
      <c r="A967" s="0" t="n">
        <v>7603</v>
      </c>
    </row>
    <row r="968" customFormat="false" ht="12.8" hidden="false" customHeight="false" outlineLevel="0" collapsed="false">
      <c r="A968" s="0" t="n">
        <v>7607</v>
      </c>
    </row>
    <row r="969" customFormat="false" ht="12.8" hidden="false" customHeight="false" outlineLevel="0" collapsed="false">
      <c r="A969" s="0" t="n">
        <v>7621</v>
      </c>
    </row>
    <row r="970" customFormat="false" ht="12.8" hidden="false" customHeight="false" outlineLevel="0" collapsed="false">
      <c r="A970" s="0" t="n">
        <v>7639</v>
      </c>
    </row>
    <row r="971" customFormat="false" ht="12.8" hidden="false" customHeight="false" outlineLevel="0" collapsed="false">
      <c r="A971" s="0" t="n">
        <v>7643</v>
      </c>
    </row>
    <row r="972" customFormat="false" ht="12.8" hidden="false" customHeight="false" outlineLevel="0" collapsed="false">
      <c r="A972" s="0" t="n">
        <v>7649</v>
      </c>
    </row>
    <row r="973" customFormat="false" ht="12.8" hidden="false" customHeight="false" outlineLevel="0" collapsed="false">
      <c r="A973" s="0" t="n">
        <v>7669</v>
      </c>
    </row>
    <row r="974" customFormat="false" ht="12.8" hidden="false" customHeight="false" outlineLevel="0" collapsed="false">
      <c r="A974" s="0" t="n">
        <v>7673</v>
      </c>
    </row>
    <row r="975" customFormat="false" ht="12.8" hidden="false" customHeight="false" outlineLevel="0" collapsed="false">
      <c r="A975" s="0" t="n">
        <v>7681</v>
      </c>
    </row>
    <row r="976" customFormat="false" ht="12.8" hidden="false" customHeight="false" outlineLevel="0" collapsed="false">
      <c r="A976" s="0" t="n">
        <v>7687</v>
      </c>
    </row>
    <row r="977" customFormat="false" ht="12.8" hidden="false" customHeight="false" outlineLevel="0" collapsed="false">
      <c r="A977" s="0" t="n">
        <v>7691</v>
      </c>
    </row>
    <row r="978" customFormat="false" ht="12.8" hidden="false" customHeight="false" outlineLevel="0" collapsed="false">
      <c r="A978" s="0" t="n">
        <v>7699</v>
      </c>
    </row>
    <row r="979" customFormat="false" ht="12.8" hidden="false" customHeight="false" outlineLevel="0" collapsed="false">
      <c r="A979" s="0" t="n">
        <v>7703</v>
      </c>
    </row>
    <row r="980" customFormat="false" ht="12.8" hidden="false" customHeight="false" outlineLevel="0" collapsed="false">
      <c r="A980" s="0" t="n">
        <v>7717</v>
      </c>
    </row>
    <row r="981" customFormat="false" ht="12.8" hidden="false" customHeight="false" outlineLevel="0" collapsed="false">
      <c r="A981" s="0" t="n">
        <v>7723</v>
      </c>
    </row>
    <row r="982" customFormat="false" ht="12.8" hidden="false" customHeight="false" outlineLevel="0" collapsed="false">
      <c r="A982" s="0" t="n">
        <v>7727</v>
      </c>
    </row>
    <row r="983" customFormat="false" ht="12.8" hidden="false" customHeight="false" outlineLevel="0" collapsed="false">
      <c r="A983" s="0" t="n">
        <v>7741</v>
      </c>
    </row>
    <row r="984" customFormat="false" ht="12.8" hidden="false" customHeight="false" outlineLevel="0" collapsed="false">
      <c r="A984" s="0" t="n">
        <v>7753</v>
      </c>
    </row>
    <row r="985" customFormat="false" ht="12.8" hidden="false" customHeight="false" outlineLevel="0" collapsed="false">
      <c r="A985" s="0" t="n">
        <v>7757</v>
      </c>
    </row>
    <row r="986" customFormat="false" ht="12.8" hidden="false" customHeight="false" outlineLevel="0" collapsed="false">
      <c r="A986" s="0" t="n">
        <v>7759</v>
      </c>
    </row>
    <row r="987" customFormat="false" ht="12.8" hidden="false" customHeight="false" outlineLevel="0" collapsed="false">
      <c r="A987" s="0" t="n">
        <v>7789</v>
      </c>
    </row>
    <row r="988" customFormat="false" ht="12.8" hidden="false" customHeight="false" outlineLevel="0" collapsed="false">
      <c r="A988" s="0" t="n">
        <v>7793</v>
      </c>
    </row>
    <row r="989" customFormat="false" ht="12.8" hidden="false" customHeight="false" outlineLevel="0" collapsed="false">
      <c r="A989" s="0" t="n">
        <v>7817</v>
      </c>
    </row>
    <row r="990" customFormat="false" ht="12.8" hidden="false" customHeight="false" outlineLevel="0" collapsed="false">
      <c r="A990" s="0" t="n">
        <v>7823</v>
      </c>
    </row>
    <row r="991" customFormat="false" ht="12.8" hidden="false" customHeight="false" outlineLevel="0" collapsed="false">
      <c r="A991" s="0" t="n">
        <v>7829</v>
      </c>
    </row>
    <row r="992" customFormat="false" ht="12.8" hidden="false" customHeight="false" outlineLevel="0" collapsed="false">
      <c r="A992" s="0" t="n">
        <v>7841</v>
      </c>
    </row>
    <row r="993" customFormat="false" ht="12.8" hidden="false" customHeight="false" outlineLevel="0" collapsed="false">
      <c r="A993" s="0" t="n">
        <v>7853</v>
      </c>
    </row>
    <row r="994" customFormat="false" ht="12.8" hidden="false" customHeight="false" outlineLevel="0" collapsed="false">
      <c r="A994" s="0" t="n">
        <v>7867</v>
      </c>
    </row>
    <row r="995" customFormat="false" ht="12.8" hidden="false" customHeight="false" outlineLevel="0" collapsed="false">
      <c r="A995" s="0" t="n">
        <v>7873</v>
      </c>
    </row>
    <row r="996" customFormat="false" ht="12.8" hidden="false" customHeight="false" outlineLevel="0" collapsed="false">
      <c r="A996" s="0" t="n">
        <v>7877</v>
      </c>
    </row>
    <row r="997" customFormat="false" ht="12.8" hidden="false" customHeight="false" outlineLevel="0" collapsed="false">
      <c r="A997" s="0" t="n">
        <v>7879</v>
      </c>
    </row>
    <row r="998" customFormat="false" ht="12.8" hidden="false" customHeight="false" outlineLevel="0" collapsed="false">
      <c r="A998" s="0" t="n">
        <v>7883</v>
      </c>
    </row>
    <row r="999" customFormat="false" ht="12.8" hidden="false" customHeight="false" outlineLevel="0" collapsed="false">
      <c r="A999" s="0" t="n">
        <v>7901</v>
      </c>
    </row>
    <row r="1000" customFormat="false" ht="12.8" hidden="false" customHeight="false" outlineLevel="0" collapsed="false">
      <c r="A1000" s="0" t="n">
        <v>7907</v>
      </c>
    </row>
    <row r="1001" customFormat="false" ht="12.8" hidden="false" customHeight="false" outlineLevel="0" collapsed="false">
      <c r="A1001" s="0" t="n">
        <v>7919</v>
      </c>
    </row>
    <row r="1002" customFormat="false" ht="12.8" hidden="false" customHeight="false" outlineLevel="0" collapsed="false">
      <c r="A1002" s="0" t="n">
        <v>7927</v>
      </c>
    </row>
    <row r="1003" customFormat="false" ht="12.8" hidden="false" customHeight="false" outlineLevel="0" collapsed="false">
      <c r="A1003" s="0" t="n">
        <v>7933</v>
      </c>
    </row>
    <row r="1004" customFormat="false" ht="12.8" hidden="false" customHeight="false" outlineLevel="0" collapsed="false">
      <c r="A1004" s="0" t="n">
        <v>7937</v>
      </c>
    </row>
    <row r="1005" customFormat="false" ht="12.8" hidden="false" customHeight="false" outlineLevel="0" collapsed="false">
      <c r="A1005" s="0" t="n">
        <v>7949</v>
      </c>
    </row>
    <row r="1006" customFormat="false" ht="12.8" hidden="false" customHeight="false" outlineLevel="0" collapsed="false">
      <c r="A1006" s="0" t="n">
        <v>7951</v>
      </c>
    </row>
    <row r="1007" customFormat="false" ht="12.8" hidden="false" customHeight="false" outlineLevel="0" collapsed="false">
      <c r="A1007" s="0" t="n">
        <v>7963</v>
      </c>
    </row>
    <row r="1008" customFormat="false" ht="12.8" hidden="false" customHeight="false" outlineLevel="0" collapsed="false">
      <c r="A1008" s="0" t="n">
        <v>7993</v>
      </c>
    </row>
    <row r="1009" customFormat="false" ht="12.8" hidden="false" customHeight="false" outlineLevel="0" collapsed="false">
      <c r="A1009" s="0" t="n">
        <v>8009</v>
      </c>
    </row>
    <row r="1010" customFormat="false" ht="12.8" hidden="false" customHeight="false" outlineLevel="0" collapsed="false">
      <c r="A1010" s="0" t="n">
        <v>8011</v>
      </c>
    </row>
    <row r="1011" customFormat="false" ht="12.8" hidden="false" customHeight="false" outlineLevel="0" collapsed="false">
      <c r="A1011" s="0" t="n">
        <v>8017</v>
      </c>
    </row>
    <row r="1012" customFormat="false" ht="12.8" hidden="false" customHeight="false" outlineLevel="0" collapsed="false">
      <c r="A1012" s="0" t="n">
        <v>8039</v>
      </c>
    </row>
    <row r="1013" customFormat="false" ht="12.8" hidden="false" customHeight="false" outlineLevel="0" collapsed="false">
      <c r="A1013" s="0" t="n">
        <v>8053</v>
      </c>
    </row>
    <row r="1014" customFormat="false" ht="12.8" hidden="false" customHeight="false" outlineLevel="0" collapsed="false">
      <c r="A1014" s="0" t="n">
        <v>8059</v>
      </c>
    </row>
    <row r="1015" customFormat="false" ht="12.8" hidden="false" customHeight="false" outlineLevel="0" collapsed="false">
      <c r="A1015" s="0" t="n">
        <v>8069</v>
      </c>
    </row>
    <row r="1016" customFormat="false" ht="12.8" hidden="false" customHeight="false" outlineLevel="0" collapsed="false">
      <c r="A1016" s="0" t="n">
        <v>8081</v>
      </c>
    </row>
    <row r="1017" customFormat="false" ht="12.8" hidden="false" customHeight="false" outlineLevel="0" collapsed="false">
      <c r="A1017" s="0" t="n">
        <v>8087</v>
      </c>
    </row>
    <row r="1018" customFormat="false" ht="12.8" hidden="false" customHeight="false" outlineLevel="0" collapsed="false">
      <c r="A1018" s="0" t="n">
        <v>8089</v>
      </c>
    </row>
    <row r="1019" customFormat="false" ht="12.8" hidden="false" customHeight="false" outlineLevel="0" collapsed="false">
      <c r="A1019" s="0" t="n">
        <v>8093</v>
      </c>
    </row>
    <row r="1020" customFormat="false" ht="12.8" hidden="false" customHeight="false" outlineLevel="0" collapsed="false">
      <c r="A1020" s="0" t="n">
        <v>8101</v>
      </c>
    </row>
    <row r="1021" customFormat="false" ht="12.8" hidden="false" customHeight="false" outlineLevel="0" collapsed="false">
      <c r="A1021" s="0" t="n">
        <v>8111</v>
      </c>
    </row>
    <row r="1022" customFormat="false" ht="12.8" hidden="false" customHeight="false" outlineLevel="0" collapsed="false">
      <c r="A1022" s="0" t="n">
        <v>8117</v>
      </c>
    </row>
    <row r="1023" customFormat="false" ht="12.8" hidden="false" customHeight="false" outlineLevel="0" collapsed="false">
      <c r="A1023" s="0" t="n">
        <v>8123</v>
      </c>
    </row>
    <row r="1024" customFormat="false" ht="12.8" hidden="false" customHeight="false" outlineLevel="0" collapsed="false">
      <c r="A1024" s="0" t="n">
        <v>8147</v>
      </c>
    </row>
    <row r="1025" customFormat="false" ht="12.8" hidden="false" customHeight="false" outlineLevel="0" collapsed="false">
      <c r="A1025" s="0" t="n">
        <v>8161</v>
      </c>
    </row>
    <row r="1026" customFormat="false" ht="12.8" hidden="false" customHeight="false" outlineLevel="0" collapsed="false">
      <c r="A1026" s="0" t="n">
        <v>8167</v>
      </c>
    </row>
    <row r="1027" customFormat="false" ht="12.8" hidden="false" customHeight="false" outlineLevel="0" collapsed="false">
      <c r="A1027" s="0" t="n">
        <v>8171</v>
      </c>
    </row>
    <row r="1028" customFormat="false" ht="12.8" hidden="false" customHeight="false" outlineLevel="0" collapsed="false">
      <c r="A1028" s="0" t="n">
        <v>8179</v>
      </c>
    </row>
    <row r="1029" customFormat="false" ht="12.8" hidden="false" customHeight="false" outlineLevel="0" collapsed="false">
      <c r="A1029" s="0" t="n">
        <v>8191</v>
      </c>
    </row>
    <row r="1030" customFormat="false" ht="12.8" hidden="false" customHeight="false" outlineLevel="0" collapsed="false">
      <c r="A1030" s="0" t="n">
        <v>8209</v>
      </c>
    </row>
    <row r="1031" customFormat="false" ht="12.8" hidden="false" customHeight="false" outlineLevel="0" collapsed="false">
      <c r="A1031" s="0" t="n">
        <v>8219</v>
      </c>
    </row>
    <row r="1032" customFormat="false" ht="12.8" hidden="false" customHeight="false" outlineLevel="0" collapsed="false">
      <c r="A1032" s="0" t="n">
        <v>8221</v>
      </c>
    </row>
    <row r="1033" customFormat="false" ht="12.8" hidden="false" customHeight="false" outlineLevel="0" collapsed="false">
      <c r="A1033" s="0" t="n">
        <v>8231</v>
      </c>
    </row>
    <row r="1034" customFormat="false" ht="12.8" hidden="false" customHeight="false" outlineLevel="0" collapsed="false">
      <c r="A1034" s="0" t="n">
        <v>8233</v>
      </c>
    </row>
    <row r="1035" customFormat="false" ht="12.8" hidden="false" customHeight="false" outlineLevel="0" collapsed="false">
      <c r="A1035" s="0" t="n">
        <v>8237</v>
      </c>
    </row>
    <row r="1036" customFormat="false" ht="12.8" hidden="false" customHeight="false" outlineLevel="0" collapsed="false">
      <c r="A1036" s="0" t="n">
        <v>8243</v>
      </c>
    </row>
    <row r="1037" customFormat="false" ht="12.8" hidden="false" customHeight="false" outlineLevel="0" collapsed="false">
      <c r="A1037" s="0" t="n">
        <v>8263</v>
      </c>
    </row>
    <row r="1038" customFormat="false" ht="12.8" hidden="false" customHeight="false" outlineLevel="0" collapsed="false">
      <c r="A1038" s="0" t="n">
        <v>8269</v>
      </c>
    </row>
    <row r="1039" customFormat="false" ht="12.8" hidden="false" customHeight="false" outlineLevel="0" collapsed="false">
      <c r="A1039" s="0" t="n">
        <v>8273</v>
      </c>
    </row>
    <row r="1040" customFormat="false" ht="12.8" hidden="false" customHeight="false" outlineLevel="0" collapsed="false">
      <c r="A1040" s="0" t="n">
        <v>8287</v>
      </c>
    </row>
    <row r="1041" customFormat="false" ht="12.8" hidden="false" customHeight="false" outlineLevel="0" collapsed="false">
      <c r="A1041" s="0" t="n">
        <v>8291</v>
      </c>
    </row>
    <row r="1042" customFormat="false" ht="12.8" hidden="false" customHeight="false" outlineLevel="0" collapsed="false">
      <c r="A1042" s="0" t="n">
        <v>8293</v>
      </c>
    </row>
    <row r="1043" customFormat="false" ht="12.8" hidden="false" customHeight="false" outlineLevel="0" collapsed="false">
      <c r="A1043" s="0" t="n">
        <v>8297</v>
      </c>
    </row>
    <row r="1044" customFormat="false" ht="12.8" hidden="false" customHeight="false" outlineLevel="0" collapsed="false">
      <c r="A1044" s="0" t="n">
        <v>8311</v>
      </c>
    </row>
    <row r="1045" customFormat="false" ht="12.8" hidden="false" customHeight="false" outlineLevel="0" collapsed="false">
      <c r="A1045" s="0" t="n">
        <v>8317</v>
      </c>
    </row>
    <row r="1046" customFormat="false" ht="12.8" hidden="false" customHeight="false" outlineLevel="0" collapsed="false">
      <c r="A1046" s="0" t="n">
        <v>8329</v>
      </c>
    </row>
    <row r="1047" customFormat="false" ht="12.8" hidden="false" customHeight="false" outlineLevel="0" collapsed="false">
      <c r="A1047" s="0" t="n">
        <v>8353</v>
      </c>
    </row>
    <row r="1048" customFormat="false" ht="12.8" hidden="false" customHeight="false" outlineLevel="0" collapsed="false">
      <c r="A1048" s="0" t="n">
        <v>8363</v>
      </c>
    </row>
    <row r="1049" customFormat="false" ht="12.8" hidden="false" customHeight="false" outlineLevel="0" collapsed="false">
      <c r="A1049" s="0" t="n">
        <v>8369</v>
      </c>
    </row>
    <row r="1050" customFormat="false" ht="12.8" hidden="false" customHeight="false" outlineLevel="0" collapsed="false">
      <c r="A1050" s="0" t="n">
        <v>8377</v>
      </c>
    </row>
    <row r="1051" customFormat="false" ht="12.8" hidden="false" customHeight="false" outlineLevel="0" collapsed="false">
      <c r="A1051" s="0" t="n">
        <v>8387</v>
      </c>
    </row>
    <row r="1052" customFormat="false" ht="12.8" hidden="false" customHeight="false" outlineLevel="0" collapsed="false">
      <c r="A1052" s="0" t="n">
        <v>8389</v>
      </c>
    </row>
    <row r="1053" customFormat="false" ht="12.8" hidden="false" customHeight="false" outlineLevel="0" collapsed="false">
      <c r="A1053" s="0" t="n">
        <v>8419</v>
      </c>
    </row>
    <row r="1054" customFormat="false" ht="12.8" hidden="false" customHeight="false" outlineLevel="0" collapsed="false">
      <c r="A1054" s="0" t="n">
        <v>8423</v>
      </c>
    </row>
    <row r="1055" customFormat="false" ht="12.8" hidden="false" customHeight="false" outlineLevel="0" collapsed="false">
      <c r="A1055" s="0" t="n">
        <v>8429</v>
      </c>
    </row>
    <row r="1056" customFormat="false" ht="12.8" hidden="false" customHeight="false" outlineLevel="0" collapsed="false">
      <c r="A1056" s="0" t="n">
        <v>8431</v>
      </c>
    </row>
    <row r="1057" customFormat="false" ht="12.8" hidden="false" customHeight="false" outlineLevel="0" collapsed="false">
      <c r="A1057" s="0" t="n">
        <v>8443</v>
      </c>
    </row>
    <row r="1058" customFormat="false" ht="12.8" hidden="false" customHeight="false" outlineLevel="0" collapsed="false">
      <c r="A1058" s="0" t="n">
        <v>8447</v>
      </c>
    </row>
    <row r="1059" customFormat="false" ht="12.8" hidden="false" customHeight="false" outlineLevel="0" collapsed="false">
      <c r="A1059" s="0" t="n">
        <v>8461</v>
      </c>
    </row>
    <row r="1060" customFormat="false" ht="12.8" hidden="false" customHeight="false" outlineLevel="0" collapsed="false">
      <c r="A1060" s="0" t="n">
        <v>8467</v>
      </c>
    </row>
    <row r="1061" customFormat="false" ht="12.8" hidden="false" customHeight="false" outlineLevel="0" collapsed="false">
      <c r="A1061" s="0" t="n">
        <v>8501</v>
      </c>
    </row>
    <row r="1062" customFormat="false" ht="12.8" hidden="false" customHeight="false" outlineLevel="0" collapsed="false">
      <c r="A1062" s="0" t="n">
        <v>8513</v>
      </c>
    </row>
    <row r="1063" customFormat="false" ht="12.8" hidden="false" customHeight="false" outlineLevel="0" collapsed="false">
      <c r="A1063" s="0" t="n">
        <v>8521</v>
      </c>
    </row>
    <row r="1064" customFormat="false" ht="12.8" hidden="false" customHeight="false" outlineLevel="0" collapsed="false">
      <c r="A1064" s="0" t="n">
        <v>8527</v>
      </c>
    </row>
    <row r="1065" customFormat="false" ht="12.8" hidden="false" customHeight="false" outlineLevel="0" collapsed="false">
      <c r="A1065" s="0" t="n">
        <v>8537</v>
      </c>
    </row>
    <row r="1066" customFormat="false" ht="12.8" hidden="false" customHeight="false" outlineLevel="0" collapsed="false">
      <c r="A1066" s="0" t="n">
        <v>8539</v>
      </c>
    </row>
    <row r="1067" customFormat="false" ht="12.8" hidden="false" customHeight="false" outlineLevel="0" collapsed="false">
      <c r="A1067" s="0" t="n">
        <v>8543</v>
      </c>
    </row>
    <row r="1068" customFormat="false" ht="12.8" hidden="false" customHeight="false" outlineLevel="0" collapsed="false">
      <c r="A1068" s="0" t="n">
        <v>8563</v>
      </c>
    </row>
    <row r="1069" customFormat="false" ht="12.8" hidden="false" customHeight="false" outlineLevel="0" collapsed="false">
      <c r="A1069" s="0" t="n">
        <v>8573</v>
      </c>
    </row>
    <row r="1070" customFormat="false" ht="12.8" hidden="false" customHeight="false" outlineLevel="0" collapsed="false">
      <c r="A1070" s="0" t="n">
        <v>8581</v>
      </c>
    </row>
    <row r="1071" customFormat="false" ht="12.8" hidden="false" customHeight="false" outlineLevel="0" collapsed="false">
      <c r="A1071" s="0" t="n">
        <v>8597</v>
      </c>
    </row>
    <row r="1072" customFormat="false" ht="12.8" hidden="false" customHeight="false" outlineLevel="0" collapsed="false">
      <c r="A1072" s="0" t="n">
        <v>8599</v>
      </c>
    </row>
    <row r="1073" customFormat="false" ht="12.8" hidden="false" customHeight="false" outlineLevel="0" collapsed="false">
      <c r="A1073" s="0" t="n">
        <v>8609</v>
      </c>
    </row>
    <row r="1074" customFormat="false" ht="12.8" hidden="false" customHeight="false" outlineLevel="0" collapsed="false">
      <c r="A1074" s="0" t="n">
        <v>8623</v>
      </c>
    </row>
    <row r="1075" customFormat="false" ht="12.8" hidden="false" customHeight="false" outlineLevel="0" collapsed="false">
      <c r="A1075" s="0" t="n">
        <v>8627</v>
      </c>
    </row>
    <row r="1076" customFormat="false" ht="12.8" hidden="false" customHeight="false" outlineLevel="0" collapsed="false">
      <c r="A1076" s="0" t="n">
        <v>8629</v>
      </c>
    </row>
    <row r="1077" customFormat="false" ht="12.8" hidden="false" customHeight="false" outlineLevel="0" collapsed="false">
      <c r="A1077" s="0" t="n">
        <v>8641</v>
      </c>
    </row>
    <row r="1078" customFormat="false" ht="12.8" hidden="false" customHeight="false" outlineLevel="0" collapsed="false">
      <c r="A1078" s="0" t="n">
        <v>8647</v>
      </c>
    </row>
    <row r="1079" customFormat="false" ht="12.8" hidden="false" customHeight="false" outlineLevel="0" collapsed="false">
      <c r="A1079" s="0" t="n">
        <v>8663</v>
      </c>
    </row>
    <row r="1080" customFormat="false" ht="12.8" hidden="false" customHeight="false" outlineLevel="0" collapsed="false">
      <c r="A1080" s="0" t="n">
        <v>8669</v>
      </c>
    </row>
    <row r="1081" customFormat="false" ht="12.8" hidden="false" customHeight="false" outlineLevel="0" collapsed="false">
      <c r="A1081" s="0" t="n">
        <v>8677</v>
      </c>
    </row>
    <row r="1082" customFormat="false" ht="12.8" hidden="false" customHeight="false" outlineLevel="0" collapsed="false">
      <c r="A1082" s="0" t="n">
        <v>8681</v>
      </c>
    </row>
    <row r="1083" customFormat="false" ht="12.8" hidden="false" customHeight="false" outlineLevel="0" collapsed="false">
      <c r="A1083" s="0" t="n">
        <v>8689</v>
      </c>
    </row>
    <row r="1084" customFormat="false" ht="12.8" hidden="false" customHeight="false" outlineLevel="0" collapsed="false">
      <c r="A1084" s="0" t="n">
        <v>8693</v>
      </c>
    </row>
    <row r="1085" customFormat="false" ht="12.8" hidden="false" customHeight="false" outlineLevel="0" collapsed="false">
      <c r="A1085" s="0" t="n">
        <v>8699</v>
      </c>
    </row>
    <row r="1086" customFormat="false" ht="12.8" hidden="false" customHeight="false" outlineLevel="0" collapsed="false">
      <c r="A1086" s="0" t="n">
        <v>8707</v>
      </c>
    </row>
    <row r="1087" customFormat="false" ht="12.8" hidden="false" customHeight="false" outlineLevel="0" collapsed="false">
      <c r="A1087" s="0" t="n">
        <v>8713</v>
      </c>
    </row>
    <row r="1088" customFormat="false" ht="12.8" hidden="false" customHeight="false" outlineLevel="0" collapsed="false">
      <c r="A1088" s="0" t="n">
        <v>8719</v>
      </c>
    </row>
    <row r="1089" customFormat="false" ht="12.8" hidden="false" customHeight="false" outlineLevel="0" collapsed="false">
      <c r="A1089" s="0" t="n">
        <v>8731</v>
      </c>
    </row>
    <row r="1090" customFormat="false" ht="12.8" hidden="false" customHeight="false" outlineLevel="0" collapsed="false">
      <c r="A1090" s="0" t="n">
        <v>8737</v>
      </c>
    </row>
    <row r="1091" customFormat="false" ht="12.8" hidden="false" customHeight="false" outlineLevel="0" collapsed="false">
      <c r="A1091" s="0" t="n">
        <v>8741</v>
      </c>
    </row>
    <row r="1092" customFormat="false" ht="12.8" hidden="false" customHeight="false" outlineLevel="0" collapsed="false">
      <c r="A1092" s="0" t="n">
        <v>8747</v>
      </c>
    </row>
    <row r="1093" customFormat="false" ht="12.8" hidden="false" customHeight="false" outlineLevel="0" collapsed="false">
      <c r="A1093" s="0" t="n">
        <v>8753</v>
      </c>
    </row>
    <row r="1094" customFormat="false" ht="12.8" hidden="false" customHeight="false" outlineLevel="0" collapsed="false">
      <c r="A1094" s="0" t="n">
        <v>8761</v>
      </c>
    </row>
    <row r="1095" customFormat="false" ht="12.8" hidden="false" customHeight="false" outlineLevel="0" collapsed="false">
      <c r="A1095" s="0" t="n">
        <v>8779</v>
      </c>
    </row>
    <row r="1096" customFormat="false" ht="12.8" hidden="false" customHeight="false" outlineLevel="0" collapsed="false">
      <c r="A1096" s="0" t="n">
        <v>8783</v>
      </c>
    </row>
    <row r="1097" customFormat="false" ht="12.8" hidden="false" customHeight="false" outlineLevel="0" collapsed="false">
      <c r="A1097" s="0" t="n">
        <v>8803</v>
      </c>
    </row>
    <row r="1098" customFormat="false" ht="12.8" hidden="false" customHeight="false" outlineLevel="0" collapsed="false">
      <c r="A1098" s="0" t="n">
        <v>8807</v>
      </c>
    </row>
    <row r="1099" customFormat="false" ht="12.8" hidden="false" customHeight="false" outlineLevel="0" collapsed="false">
      <c r="A1099" s="0" t="n">
        <v>8819</v>
      </c>
    </row>
    <row r="1100" customFormat="false" ht="12.8" hidden="false" customHeight="false" outlineLevel="0" collapsed="false">
      <c r="A1100" s="0" t="n">
        <v>8821</v>
      </c>
    </row>
    <row r="1101" customFormat="false" ht="12.8" hidden="false" customHeight="false" outlineLevel="0" collapsed="false">
      <c r="A1101" s="0" t="n">
        <v>8831</v>
      </c>
    </row>
    <row r="1102" customFormat="false" ht="12.8" hidden="false" customHeight="false" outlineLevel="0" collapsed="false">
      <c r="A1102" s="0" t="n">
        <v>8837</v>
      </c>
    </row>
    <row r="1103" customFormat="false" ht="12.8" hidden="false" customHeight="false" outlineLevel="0" collapsed="false">
      <c r="A1103" s="0" t="n">
        <v>8839</v>
      </c>
    </row>
    <row r="1104" customFormat="false" ht="12.8" hidden="false" customHeight="false" outlineLevel="0" collapsed="false">
      <c r="A1104" s="0" t="n">
        <v>8849</v>
      </c>
    </row>
    <row r="1105" customFormat="false" ht="12.8" hidden="false" customHeight="false" outlineLevel="0" collapsed="false">
      <c r="A1105" s="0" t="n">
        <v>8861</v>
      </c>
    </row>
    <row r="1106" customFormat="false" ht="12.8" hidden="false" customHeight="false" outlineLevel="0" collapsed="false">
      <c r="A1106" s="0" t="n">
        <v>8863</v>
      </c>
    </row>
    <row r="1107" customFormat="false" ht="12.8" hidden="false" customHeight="false" outlineLevel="0" collapsed="false">
      <c r="A1107" s="0" t="n">
        <v>8867</v>
      </c>
    </row>
    <row r="1108" customFormat="false" ht="12.8" hidden="false" customHeight="false" outlineLevel="0" collapsed="false">
      <c r="A1108" s="0" t="n">
        <v>8887</v>
      </c>
    </row>
    <row r="1109" customFormat="false" ht="12.8" hidden="false" customHeight="false" outlineLevel="0" collapsed="false">
      <c r="A1109" s="0" t="n">
        <v>8893</v>
      </c>
    </row>
    <row r="1110" customFormat="false" ht="12.8" hidden="false" customHeight="false" outlineLevel="0" collapsed="false">
      <c r="A1110" s="0" t="n">
        <v>8923</v>
      </c>
    </row>
    <row r="1111" customFormat="false" ht="12.8" hidden="false" customHeight="false" outlineLevel="0" collapsed="false">
      <c r="A1111" s="0" t="n">
        <v>8929</v>
      </c>
    </row>
    <row r="1112" customFormat="false" ht="12.8" hidden="false" customHeight="false" outlineLevel="0" collapsed="false">
      <c r="A1112" s="0" t="n">
        <v>8933</v>
      </c>
    </row>
    <row r="1113" customFormat="false" ht="12.8" hidden="false" customHeight="false" outlineLevel="0" collapsed="false">
      <c r="A1113" s="0" t="n">
        <v>8941</v>
      </c>
    </row>
    <row r="1114" customFormat="false" ht="12.8" hidden="false" customHeight="false" outlineLevel="0" collapsed="false">
      <c r="A1114" s="0" t="n">
        <v>8951</v>
      </c>
    </row>
    <row r="1115" customFormat="false" ht="12.8" hidden="false" customHeight="false" outlineLevel="0" collapsed="false">
      <c r="A1115" s="0" t="n">
        <v>8963</v>
      </c>
    </row>
    <row r="1116" customFormat="false" ht="12.8" hidden="false" customHeight="false" outlineLevel="0" collapsed="false">
      <c r="A1116" s="0" t="n">
        <v>8969</v>
      </c>
    </row>
    <row r="1117" customFormat="false" ht="12.8" hidden="false" customHeight="false" outlineLevel="0" collapsed="false">
      <c r="A1117" s="0" t="n">
        <v>8971</v>
      </c>
    </row>
    <row r="1118" customFormat="false" ht="12.8" hidden="false" customHeight="false" outlineLevel="0" collapsed="false">
      <c r="A1118" s="0" t="n">
        <v>8999</v>
      </c>
    </row>
    <row r="1119" customFormat="false" ht="12.8" hidden="false" customHeight="false" outlineLevel="0" collapsed="false">
      <c r="A1119" s="0" t="n">
        <v>9001</v>
      </c>
    </row>
    <row r="1120" customFormat="false" ht="12.8" hidden="false" customHeight="false" outlineLevel="0" collapsed="false">
      <c r="A1120" s="0" t="n">
        <v>9007</v>
      </c>
    </row>
    <row r="1121" customFormat="false" ht="12.8" hidden="false" customHeight="false" outlineLevel="0" collapsed="false">
      <c r="A1121" s="0" t="n">
        <v>9011</v>
      </c>
    </row>
    <row r="1122" customFormat="false" ht="12.8" hidden="false" customHeight="false" outlineLevel="0" collapsed="false">
      <c r="A1122" s="0" t="n">
        <v>9013</v>
      </c>
    </row>
    <row r="1123" customFormat="false" ht="12.8" hidden="false" customHeight="false" outlineLevel="0" collapsed="false">
      <c r="A1123" s="0" t="n">
        <v>9029</v>
      </c>
    </row>
    <row r="1124" customFormat="false" ht="12.8" hidden="false" customHeight="false" outlineLevel="0" collapsed="false">
      <c r="A1124" s="0" t="n">
        <v>9041</v>
      </c>
    </row>
    <row r="1125" customFormat="false" ht="12.8" hidden="false" customHeight="false" outlineLevel="0" collapsed="false">
      <c r="A1125" s="0" t="n">
        <v>9043</v>
      </c>
    </row>
    <row r="1126" customFormat="false" ht="12.8" hidden="false" customHeight="false" outlineLevel="0" collapsed="false">
      <c r="A1126" s="0" t="n">
        <v>9049</v>
      </c>
    </row>
    <row r="1127" customFormat="false" ht="12.8" hidden="false" customHeight="false" outlineLevel="0" collapsed="false">
      <c r="A1127" s="0" t="n">
        <v>9059</v>
      </c>
    </row>
    <row r="1128" customFormat="false" ht="12.8" hidden="false" customHeight="false" outlineLevel="0" collapsed="false">
      <c r="A1128" s="0" t="n">
        <v>9067</v>
      </c>
    </row>
    <row r="1129" customFormat="false" ht="12.8" hidden="false" customHeight="false" outlineLevel="0" collapsed="false">
      <c r="A1129" s="0" t="n">
        <v>9091</v>
      </c>
    </row>
    <row r="1130" customFormat="false" ht="12.8" hidden="false" customHeight="false" outlineLevel="0" collapsed="false">
      <c r="A1130" s="0" t="n">
        <v>9103</v>
      </c>
    </row>
    <row r="1131" customFormat="false" ht="12.8" hidden="false" customHeight="false" outlineLevel="0" collapsed="false">
      <c r="A1131" s="0" t="n">
        <v>9109</v>
      </c>
    </row>
    <row r="1132" customFormat="false" ht="12.8" hidden="false" customHeight="false" outlineLevel="0" collapsed="false">
      <c r="A1132" s="0" t="n">
        <v>9127</v>
      </c>
    </row>
    <row r="1133" customFormat="false" ht="12.8" hidden="false" customHeight="false" outlineLevel="0" collapsed="false">
      <c r="A1133" s="0" t="n">
        <v>9133</v>
      </c>
    </row>
    <row r="1134" customFormat="false" ht="12.8" hidden="false" customHeight="false" outlineLevel="0" collapsed="false">
      <c r="A1134" s="0" t="n">
        <v>9137</v>
      </c>
    </row>
    <row r="1135" customFormat="false" ht="12.8" hidden="false" customHeight="false" outlineLevel="0" collapsed="false">
      <c r="A1135" s="0" t="n">
        <v>9151</v>
      </c>
    </row>
    <row r="1136" customFormat="false" ht="12.8" hidden="false" customHeight="false" outlineLevel="0" collapsed="false">
      <c r="A1136" s="0" t="n">
        <v>9157</v>
      </c>
    </row>
    <row r="1137" customFormat="false" ht="12.8" hidden="false" customHeight="false" outlineLevel="0" collapsed="false">
      <c r="A1137" s="0" t="n">
        <v>9161</v>
      </c>
    </row>
    <row r="1138" customFormat="false" ht="12.8" hidden="false" customHeight="false" outlineLevel="0" collapsed="false">
      <c r="A1138" s="0" t="n">
        <v>9173</v>
      </c>
    </row>
    <row r="1139" customFormat="false" ht="12.8" hidden="false" customHeight="false" outlineLevel="0" collapsed="false">
      <c r="A1139" s="0" t="n">
        <v>9181</v>
      </c>
    </row>
    <row r="1140" customFormat="false" ht="12.8" hidden="false" customHeight="false" outlineLevel="0" collapsed="false">
      <c r="A1140" s="0" t="n">
        <v>9187</v>
      </c>
    </row>
    <row r="1141" customFormat="false" ht="12.8" hidden="false" customHeight="false" outlineLevel="0" collapsed="false">
      <c r="A1141" s="0" t="n">
        <v>9199</v>
      </c>
    </row>
    <row r="1142" customFormat="false" ht="12.8" hidden="false" customHeight="false" outlineLevel="0" collapsed="false">
      <c r="A1142" s="0" t="n">
        <v>9203</v>
      </c>
    </row>
    <row r="1143" customFormat="false" ht="12.8" hidden="false" customHeight="false" outlineLevel="0" collapsed="false">
      <c r="A1143" s="0" t="n">
        <v>9209</v>
      </c>
    </row>
    <row r="1144" customFormat="false" ht="12.8" hidden="false" customHeight="false" outlineLevel="0" collapsed="false">
      <c r="A1144" s="0" t="n">
        <v>9221</v>
      </c>
    </row>
    <row r="1145" customFormat="false" ht="12.8" hidden="false" customHeight="false" outlineLevel="0" collapsed="false">
      <c r="A1145" s="0" t="n">
        <v>9227</v>
      </c>
    </row>
    <row r="1146" customFormat="false" ht="12.8" hidden="false" customHeight="false" outlineLevel="0" collapsed="false">
      <c r="A1146" s="0" t="n">
        <v>9239</v>
      </c>
    </row>
    <row r="1147" customFormat="false" ht="12.8" hidden="false" customHeight="false" outlineLevel="0" collapsed="false">
      <c r="A1147" s="0" t="n">
        <v>9241</v>
      </c>
    </row>
    <row r="1148" customFormat="false" ht="12.8" hidden="false" customHeight="false" outlineLevel="0" collapsed="false">
      <c r="A1148" s="0" t="n">
        <v>9257</v>
      </c>
    </row>
    <row r="1149" customFormat="false" ht="12.8" hidden="false" customHeight="false" outlineLevel="0" collapsed="false">
      <c r="A1149" s="0" t="n">
        <v>9277</v>
      </c>
    </row>
    <row r="1150" customFormat="false" ht="12.8" hidden="false" customHeight="false" outlineLevel="0" collapsed="false">
      <c r="A1150" s="0" t="n">
        <v>9281</v>
      </c>
    </row>
    <row r="1151" customFormat="false" ht="12.8" hidden="false" customHeight="false" outlineLevel="0" collapsed="false">
      <c r="A1151" s="0" t="n">
        <v>9283</v>
      </c>
    </row>
    <row r="1152" customFormat="false" ht="12.8" hidden="false" customHeight="false" outlineLevel="0" collapsed="false">
      <c r="A1152" s="0" t="n">
        <v>9293</v>
      </c>
    </row>
    <row r="1153" customFormat="false" ht="12.8" hidden="false" customHeight="false" outlineLevel="0" collapsed="false">
      <c r="A1153" s="0" t="n">
        <v>9311</v>
      </c>
    </row>
    <row r="1154" customFormat="false" ht="12.8" hidden="false" customHeight="false" outlineLevel="0" collapsed="false">
      <c r="A1154" s="0" t="n">
        <v>9319</v>
      </c>
    </row>
    <row r="1155" customFormat="false" ht="12.8" hidden="false" customHeight="false" outlineLevel="0" collapsed="false">
      <c r="A1155" s="0" t="n">
        <v>9323</v>
      </c>
    </row>
    <row r="1156" customFormat="false" ht="12.8" hidden="false" customHeight="false" outlineLevel="0" collapsed="false">
      <c r="A1156" s="0" t="n">
        <v>9337</v>
      </c>
    </row>
    <row r="1157" customFormat="false" ht="12.8" hidden="false" customHeight="false" outlineLevel="0" collapsed="false">
      <c r="A1157" s="0" t="n">
        <v>9341</v>
      </c>
    </row>
    <row r="1158" customFormat="false" ht="12.8" hidden="false" customHeight="false" outlineLevel="0" collapsed="false">
      <c r="A1158" s="0" t="n">
        <v>9343</v>
      </c>
    </row>
    <row r="1159" customFormat="false" ht="12.8" hidden="false" customHeight="false" outlineLevel="0" collapsed="false">
      <c r="A1159" s="0" t="n">
        <v>9349</v>
      </c>
    </row>
    <row r="1160" customFormat="false" ht="12.8" hidden="false" customHeight="false" outlineLevel="0" collapsed="false">
      <c r="A1160" s="0" t="n">
        <v>9371</v>
      </c>
    </row>
    <row r="1161" customFormat="false" ht="12.8" hidden="false" customHeight="false" outlineLevel="0" collapsed="false">
      <c r="A1161" s="0" t="n">
        <v>9377</v>
      </c>
    </row>
    <row r="1162" customFormat="false" ht="12.8" hidden="false" customHeight="false" outlineLevel="0" collapsed="false">
      <c r="A1162" s="0" t="n">
        <v>9391</v>
      </c>
    </row>
    <row r="1163" customFormat="false" ht="12.8" hidden="false" customHeight="false" outlineLevel="0" collapsed="false">
      <c r="A1163" s="0" t="n">
        <v>9397</v>
      </c>
    </row>
    <row r="1164" customFormat="false" ht="12.8" hidden="false" customHeight="false" outlineLevel="0" collapsed="false">
      <c r="A1164" s="0" t="n">
        <v>9403</v>
      </c>
    </row>
    <row r="1165" customFormat="false" ht="12.8" hidden="false" customHeight="false" outlineLevel="0" collapsed="false">
      <c r="A1165" s="0" t="n">
        <v>9413</v>
      </c>
    </row>
    <row r="1166" customFormat="false" ht="12.8" hidden="false" customHeight="false" outlineLevel="0" collapsed="false">
      <c r="A1166" s="0" t="n">
        <v>9419</v>
      </c>
    </row>
    <row r="1167" customFormat="false" ht="12.8" hidden="false" customHeight="false" outlineLevel="0" collapsed="false">
      <c r="A1167" s="0" t="n">
        <v>9421</v>
      </c>
    </row>
    <row r="1168" customFormat="false" ht="12.8" hidden="false" customHeight="false" outlineLevel="0" collapsed="false">
      <c r="A1168" s="0" t="n">
        <v>9431</v>
      </c>
    </row>
    <row r="1169" customFormat="false" ht="12.8" hidden="false" customHeight="false" outlineLevel="0" collapsed="false">
      <c r="A1169" s="0" t="n">
        <v>9433</v>
      </c>
    </row>
    <row r="1170" customFormat="false" ht="12.8" hidden="false" customHeight="false" outlineLevel="0" collapsed="false">
      <c r="A1170" s="0" t="n">
        <v>9437</v>
      </c>
    </row>
    <row r="1171" customFormat="false" ht="12.8" hidden="false" customHeight="false" outlineLevel="0" collapsed="false">
      <c r="A1171" s="0" t="n">
        <v>9439</v>
      </c>
    </row>
    <row r="1172" customFormat="false" ht="12.8" hidden="false" customHeight="false" outlineLevel="0" collapsed="false">
      <c r="A1172" s="0" t="n">
        <v>9461</v>
      </c>
    </row>
    <row r="1173" customFormat="false" ht="12.8" hidden="false" customHeight="false" outlineLevel="0" collapsed="false">
      <c r="A1173" s="0" t="n">
        <v>9463</v>
      </c>
    </row>
    <row r="1174" customFormat="false" ht="12.8" hidden="false" customHeight="false" outlineLevel="0" collapsed="false">
      <c r="A1174" s="0" t="n">
        <v>9467</v>
      </c>
    </row>
    <row r="1175" customFormat="false" ht="12.8" hidden="false" customHeight="false" outlineLevel="0" collapsed="false">
      <c r="A1175" s="0" t="n">
        <v>9473</v>
      </c>
    </row>
    <row r="1176" customFormat="false" ht="12.8" hidden="false" customHeight="false" outlineLevel="0" collapsed="false">
      <c r="A1176" s="0" t="n">
        <v>9479</v>
      </c>
    </row>
    <row r="1177" customFormat="false" ht="12.8" hidden="false" customHeight="false" outlineLevel="0" collapsed="false">
      <c r="A1177" s="0" t="n">
        <v>9491</v>
      </c>
    </row>
    <row r="1178" customFormat="false" ht="12.8" hidden="false" customHeight="false" outlineLevel="0" collapsed="false">
      <c r="A1178" s="0" t="n">
        <v>9497</v>
      </c>
    </row>
    <row r="1179" customFormat="false" ht="12.8" hidden="false" customHeight="false" outlineLevel="0" collapsed="false">
      <c r="A1179" s="0" t="n">
        <v>9511</v>
      </c>
    </row>
    <row r="1180" customFormat="false" ht="12.8" hidden="false" customHeight="false" outlineLevel="0" collapsed="false">
      <c r="A1180" s="0" t="n">
        <v>9521</v>
      </c>
    </row>
    <row r="1181" customFormat="false" ht="12.8" hidden="false" customHeight="false" outlineLevel="0" collapsed="false">
      <c r="A1181" s="0" t="n">
        <v>9533</v>
      </c>
    </row>
    <row r="1182" customFormat="false" ht="12.8" hidden="false" customHeight="false" outlineLevel="0" collapsed="false">
      <c r="A1182" s="0" t="n">
        <v>9539</v>
      </c>
    </row>
    <row r="1183" customFormat="false" ht="12.8" hidden="false" customHeight="false" outlineLevel="0" collapsed="false">
      <c r="A1183" s="0" t="n">
        <v>9547</v>
      </c>
    </row>
    <row r="1184" customFormat="false" ht="12.8" hidden="false" customHeight="false" outlineLevel="0" collapsed="false">
      <c r="A1184" s="0" t="n">
        <v>9551</v>
      </c>
    </row>
    <row r="1185" customFormat="false" ht="12.8" hidden="false" customHeight="false" outlineLevel="0" collapsed="false">
      <c r="A1185" s="0" t="n">
        <v>9587</v>
      </c>
    </row>
    <row r="1186" customFormat="false" ht="12.8" hidden="false" customHeight="false" outlineLevel="0" collapsed="false">
      <c r="A1186" s="0" t="n">
        <v>9601</v>
      </c>
    </row>
    <row r="1187" customFormat="false" ht="12.8" hidden="false" customHeight="false" outlineLevel="0" collapsed="false">
      <c r="A1187" s="0" t="n">
        <v>9613</v>
      </c>
    </row>
    <row r="1188" customFormat="false" ht="12.8" hidden="false" customHeight="false" outlineLevel="0" collapsed="false">
      <c r="A1188" s="0" t="n">
        <v>9619</v>
      </c>
    </row>
    <row r="1189" customFormat="false" ht="12.8" hidden="false" customHeight="false" outlineLevel="0" collapsed="false">
      <c r="A1189" s="0" t="n">
        <v>9623</v>
      </c>
    </row>
    <row r="1190" customFormat="false" ht="12.8" hidden="false" customHeight="false" outlineLevel="0" collapsed="false">
      <c r="A1190" s="0" t="n">
        <v>9629</v>
      </c>
    </row>
    <row r="1191" customFormat="false" ht="12.8" hidden="false" customHeight="false" outlineLevel="0" collapsed="false">
      <c r="A1191" s="0" t="n">
        <v>9631</v>
      </c>
    </row>
    <row r="1192" customFormat="false" ht="12.8" hidden="false" customHeight="false" outlineLevel="0" collapsed="false">
      <c r="A1192" s="0" t="n">
        <v>9643</v>
      </c>
    </row>
    <row r="1193" customFormat="false" ht="12.8" hidden="false" customHeight="false" outlineLevel="0" collapsed="false">
      <c r="A1193" s="0" t="n">
        <v>9649</v>
      </c>
    </row>
    <row r="1194" customFormat="false" ht="12.8" hidden="false" customHeight="false" outlineLevel="0" collapsed="false">
      <c r="A1194" s="0" t="n">
        <v>9661</v>
      </c>
    </row>
    <row r="1195" customFormat="false" ht="12.8" hidden="false" customHeight="false" outlineLevel="0" collapsed="false">
      <c r="A1195" s="0" t="n">
        <v>9677</v>
      </c>
    </row>
    <row r="1196" customFormat="false" ht="12.8" hidden="false" customHeight="false" outlineLevel="0" collapsed="false">
      <c r="A1196" s="0" t="n">
        <v>9679</v>
      </c>
    </row>
    <row r="1197" customFormat="false" ht="12.8" hidden="false" customHeight="false" outlineLevel="0" collapsed="false">
      <c r="A1197" s="0" t="n">
        <v>9689</v>
      </c>
    </row>
    <row r="1198" customFormat="false" ht="12.8" hidden="false" customHeight="false" outlineLevel="0" collapsed="false">
      <c r="A1198" s="0" t="n">
        <v>9697</v>
      </c>
    </row>
    <row r="1199" customFormat="false" ht="12.8" hidden="false" customHeight="false" outlineLevel="0" collapsed="false">
      <c r="A1199" s="0" t="n">
        <v>9719</v>
      </c>
    </row>
    <row r="1200" customFormat="false" ht="12.8" hidden="false" customHeight="false" outlineLevel="0" collapsed="false">
      <c r="A1200" s="0" t="n">
        <v>9721</v>
      </c>
    </row>
    <row r="1201" customFormat="false" ht="12.8" hidden="false" customHeight="false" outlineLevel="0" collapsed="false">
      <c r="A1201" s="0" t="n">
        <v>9733</v>
      </c>
    </row>
    <row r="1202" customFormat="false" ht="12.8" hidden="false" customHeight="false" outlineLevel="0" collapsed="false">
      <c r="A1202" s="0" t="n">
        <v>9739</v>
      </c>
    </row>
    <row r="1203" customFormat="false" ht="12.8" hidden="false" customHeight="false" outlineLevel="0" collapsed="false">
      <c r="A1203" s="0" t="n">
        <v>9743</v>
      </c>
    </row>
    <row r="1204" customFormat="false" ht="12.8" hidden="false" customHeight="false" outlineLevel="0" collapsed="false">
      <c r="A1204" s="0" t="n">
        <v>9749</v>
      </c>
    </row>
    <row r="1205" customFormat="false" ht="12.8" hidden="false" customHeight="false" outlineLevel="0" collapsed="false">
      <c r="A1205" s="0" t="n">
        <v>9767</v>
      </c>
    </row>
    <row r="1206" customFormat="false" ht="12.8" hidden="false" customHeight="false" outlineLevel="0" collapsed="false">
      <c r="A1206" s="0" t="n">
        <v>9769</v>
      </c>
    </row>
    <row r="1207" customFormat="false" ht="12.8" hidden="false" customHeight="false" outlineLevel="0" collapsed="false">
      <c r="A1207" s="0" t="n">
        <v>9781</v>
      </c>
    </row>
    <row r="1208" customFormat="false" ht="12.8" hidden="false" customHeight="false" outlineLevel="0" collapsed="false">
      <c r="A1208" s="0" t="n">
        <v>9787</v>
      </c>
    </row>
    <row r="1209" customFormat="false" ht="12.8" hidden="false" customHeight="false" outlineLevel="0" collapsed="false">
      <c r="A1209" s="0" t="n">
        <v>9791</v>
      </c>
    </row>
    <row r="1210" customFormat="false" ht="12.8" hidden="false" customHeight="false" outlineLevel="0" collapsed="false">
      <c r="A1210" s="0" t="n">
        <v>9803</v>
      </c>
    </row>
    <row r="1211" customFormat="false" ht="12.8" hidden="false" customHeight="false" outlineLevel="0" collapsed="false">
      <c r="A1211" s="0" t="n">
        <v>9811</v>
      </c>
    </row>
    <row r="1212" customFormat="false" ht="12.8" hidden="false" customHeight="false" outlineLevel="0" collapsed="false">
      <c r="A1212" s="0" t="n">
        <v>9817</v>
      </c>
    </row>
    <row r="1213" customFormat="false" ht="12.8" hidden="false" customHeight="false" outlineLevel="0" collapsed="false">
      <c r="A1213" s="0" t="n">
        <v>9829</v>
      </c>
    </row>
    <row r="1214" customFormat="false" ht="12.8" hidden="false" customHeight="false" outlineLevel="0" collapsed="false">
      <c r="A1214" s="0" t="n">
        <v>9833</v>
      </c>
    </row>
    <row r="1215" customFormat="false" ht="12.8" hidden="false" customHeight="false" outlineLevel="0" collapsed="false">
      <c r="A1215" s="0" t="n">
        <v>9839</v>
      </c>
    </row>
    <row r="1216" customFormat="false" ht="12.8" hidden="false" customHeight="false" outlineLevel="0" collapsed="false">
      <c r="A1216" s="0" t="n">
        <v>9851</v>
      </c>
    </row>
    <row r="1217" customFormat="false" ht="12.8" hidden="false" customHeight="false" outlineLevel="0" collapsed="false">
      <c r="A1217" s="0" t="n">
        <v>9857</v>
      </c>
    </row>
    <row r="1218" customFormat="false" ht="12.8" hidden="false" customHeight="false" outlineLevel="0" collapsed="false">
      <c r="A1218" s="0" t="n">
        <v>9859</v>
      </c>
    </row>
    <row r="1219" customFormat="false" ht="12.8" hidden="false" customHeight="false" outlineLevel="0" collapsed="false">
      <c r="A1219" s="0" t="n">
        <v>9871</v>
      </c>
    </row>
    <row r="1220" customFormat="false" ht="12.8" hidden="false" customHeight="false" outlineLevel="0" collapsed="false">
      <c r="A1220" s="0" t="n">
        <v>9883</v>
      </c>
    </row>
    <row r="1221" customFormat="false" ht="12.8" hidden="false" customHeight="false" outlineLevel="0" collapsed="false">
      <c r="A1221" s="0" t="n">
        <v>9887</v>
      </c>
    </row>
    <row r="1222" customFormat="false" ht="12.8" hidden="false" customHeight="false" outlineLevel="0" collapsed="false">
      <c r="A1222" s="0" t="n">
        <v>9901</v>
      </c>
    </row>
    <row r="1223" customFormat="false" ht="12.8" hidden="false" customHeight="false" outlineLevel="0" collapsed="false">
      <c r="A1223" s="0" t="n">
        <v>9907</v>
      </c>
    </row>
    <row r="1224" customFormat="false" ht="12.8" hidden="false" customHeight="false" outlineLevel="0" collapsed="false">
      <c r="A1224" s="0" t="n">
        <v>9923</v>
      </c>
    </row>
    <row r="1225" customFormat="false" ht="12.8" hidden="false" customHeight="false" outlineLevel="0" collapsed="false">
      <c r="A1225" s="0" t="n">
        <v>9929</v>
      </c>
    </row>
    <row r="1226" customFormat="false" ht="12.8" hidden="false" customHeight="false" outlineLevel="0" collapsed="false">
      <c r="A1226" s="0" t="n">
        <v>9931</v>
      </c>
    </row>
    <row r="1227" customFormat="false" ht="12.8" hidden="false" customHeight="false" outlineLevel="0" collapsed="false">
      <c r="A1227" s="0" t="n">
        <v>9941</v>
      </c>
    </row>
    <row r="1228" customFormat="false" ht="12.8" hidden="false" customHeight="false" outlineLevel="0" collapsed="false">
      <c r="A1228" s="0" t="n">
        <v>9949</v>
      </c>
    </row>
    <row r="1229" customFormat="false" ht="12.8" hidden="false" customHeight="false" outlineLevel="0" collapsed="false">
      <c r="A1229" s="0" t="n">
        <v>9967</v>
      </c>
    </row>
    <row r="1230" customFormat="false" ht="12.8" hidden="false" customHeight="false" outlineLevel="0" collapsed="false">
      <c r="A1230" s="0" t="n">
        <v>9973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2022-07-18T07:51:35Z</dcterms:created>
  <dc:creator/>
  <dc:description/>
  <dc:language>en-GB</dc:language>
  <cp:lastModifiedBy/>
  <dcterms:modified xsi:type="dcterms:W3CDTF">2022-07-20T23:11:20Z</dcterms:modified>
  <cp:revision>13</cp:revision>
  <dc:subject/>
  <dc:title/>
</cp:coreProperties>
</file>