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olimi365-my.sharepoint.com/personal/10608728_polimi_it/Documents/Documenti/GitHub/GreenTechs/Final Demand/AIC/"/>
    </mc:Choice>
  </mc:AlternateContent>
  <xr:revisionPtr revIDLastSave="26" documentId="11_3FF88EAA2FE35FA2CD552351E72C4530E7F674CF" xr6:coauthVersionLast="47" xr6:coauthVersionMax="47" xr10:uidLastSave="{1B135148-3487-4592-B67A-ED69242DA6FF}"/>
  <bookViews>
    <workbookView xWindow="-110" yWindow="-110" windowWidth="22780" windowHeight="15260" firstSheet="89" activeTab="100" xr2:uid="{00000000-000D-0000-FFFF-FFFF00000000}"/>
  </bookViews>
  <sheets>
    <sheet name="2000" sheetId="1" r:id="rId1"/>
    <sheet name="2001" sheetId="2" r:id="rId2"/>
    <sheet name="2002" sheetId="3" r:id="rId3"/>
    <sheet name="2003" sheetId="4" r:id="rId4"/>
    <sheet name="2004" sheetId="5" r:id="rId5"/>
    <sheet name="2005" sheetId="6" r:id="rId6"/>
    <sheet name="2006" sheetId="7" r:id="rId7"/>
    <sheet name="2007" sheetId="8" r:id="rId8"/>
    <sheet name="2008" sheetId="9" r:id="rId9"/>
    <sheet name="2009" sheetId="10" r:id="rId10"/>
    <sheet name="2010" sheetId="11" r:id="rId11"/>
    <sheet name="2011" sheetId="12" r:id="rId12"/>
    <sheet name="2012" sheetId="13" r:id="rId13"/>
    <sheet name="2013" sheetId="14" r:id="rId14"/>
    <sheet name="2014" sheetId="15" r:id="rId15"/>
    <sheet name="2015" sheetId="16" r:id="rId16"/>
    <sheet name="2016" sheetId="17" r:id="rId17"/>
    <sheet name="2017" sheetId="18" r:id="rId18"/>
    <sheet name="2018" sheetId="19" r:id="rId19"/>
    <sheet name="2019" sheetId="20" r:id="rId20"/>
    <sheet name="2020" sheetId="21" r:id="rId21"/>
    <sheet name="2021" sheetId="22" r:id="rId22"/>
    <sheet name="2022" sheetId="23" r:id="rId23"/>
    <sheet name="2023" sheetId="24" r:id="rId24"/>
    <sheet name="2024" sheetId="25" r:id="rId25"/>
    <sheet name="2025" sheetId="26" r:id="rId26"/>
    <sheet name="2026" sheetId="27" r:id="rId27"/>
    <sheet name="2027" sheetId="28" r:id="rId28"/>
    <sheet name="2028" sheetId="29" r:id="rId29"/>
    <sheet name="2029" sheetId="30" r:id="rId30"/>
    <sheet name="2030" sheetId="31" r:id="rId31"/>
    <sheet name="2031" sheetId="32" r:id="rId32"/>
    <sheet name="2032" sheetId="33" r:id="rId33"/>
    <sheet name="2033" sheetId="34" r:id="rId34"/>
    <sheet name="2034" sheetId="35" r:id="rId35"/>
    <sheet name="2035" sheetId="36" r:id="rId36"/>
    <sheet name="2036" sheetId="37" r:id="rId37"/>
    <sheet name="2037" sheetId="38" r:id="rId38"/>
    <sheet name="2038" sheetId="39" r:id="rId39"/>
    <sheet name="2039" sheetId="40" r:id="rId40"/>
    <sheet name="2040" sheetId="41" r:id="rId41"/>
    <sheet name="2041" sheetId="42" r:id="rId42"/>
    <sheet name="2042" sheetId="43" r:id="rId43"/>
    <sheet name="2043" sheetId="44" r:id="rId44"/>
    <sheet name="2044" sheetId="45" r:id="rId45"/>
    <sheet name="2045" sheetId="46" r:id="rId46"/>
    <sheet name="2046" sheetId="47" r:id="rId47"/>
    <sheet name="2047" sheetId="48" r:id="rId48"/>
    <sheet name="2048" sheetId="49" r:id="rId49"/>
    <sheet name="2049" sheetId="50" r:id="rId50"/>
    <sheet name="2050" sheetId="51" r:id="rId51"/>
    <sheet name="2051" sheetId="52" r:id="rId52"/>
    <sheet name="2052" sheetId="53" r:id="rId53"/>
    <sheet name="2053" sheetId="54" r:id="rId54"/>
    <sheet name="2054" sheetId="55" r:id="rId55"/>
    <sheet name="2055" sheetId="56" r:id="rId56"/>
    <sheet name="2056" sheetId="57" r:id="rId57"/>
    <sheet name="2057" sheetId="58" r:id="rId58"/>
    <sheet name="2058" sheetId="59" r:id="rId59"/>
    <sheet name="2059" sheetId="60" r:id="rId60"/>
    <sheet name="2060" sheetId="61" r:id="rId61"/>
    <sheet name="2061" sheetId="62" r:id="rId62"/>
    <sheet name="2062" sheetId="63" r:id="rId63"/>
    <sheet name="2063" sheetId="64" r:id="rId64"/>
    <sheet name="2064" sheetId="65" r:id="rId65"/>
    <sheet name="2065" sheetId="66" r:id="rId66"/>
    <sheet name="2066" sheetId="67" r:id="rId67"/>
    <sheet name="2067" sheetId="68" r:id="rId68"/>
    <sheet name="2068" sheetId="69" r:id="rId69"/>
    <sheet name="2069" sheetId="70" r:id="rId70"/>
    <sheet name="2070" sheetId="71" r:id="rId71"/>
    <sheet name="2071" sheetId="72" r:id="rId72"/>
    <sheet name="2072" sheetId="73" r:id="rId73"/>
    <sheet name="2073" sheetId="74" r:id="rId74"/>
    <sheet name="2074" sheetId="75" r:id="rId75"/>
    <sheet name="2075" sheetId="76" r:id="rId76"/>
    <sheet name="2076" sheetId="77" r:id="rId77"/>
    <sheet name="2077" sheetId="78" r:id="rId78"/>
    <sheet name="2078" sheetId="79" r:id="rId79"/>
    <sheet name="2079" sheetId="80" r:id="rId80"/>
    <sheet name="2080" sheetId="81" r:id="rId81"/>
    <sheet name="2081" sheetId="82" r:id="rId82"/>
    <sheet name="2082" sheetId="83" r:id="rId83"/>
    <sheet name="2083" sheetId="84" r:id="rId84"/>
    <sheet name="2084" sheetId="85" r:id="rId85"/>
    <sheet name="2085" sheetId="86" r:id="rId86"/>
    <sheet name="2086" sheetId="87" r:id="rId87"/>
    <sheet name="2087" sheetId="88" r:id="rId88"/>
    <sheet name="2088" sheetId="89" r:id="rId89"/>
    <sheet name="2089" sheetId="90" r:id="rId90"/>
    <sheet name="2090" sheetId="91" r:id="rId91"/>
    <sheet name="2091" sheetId="92" r:id="rId92"/>
    <sheet name="2092" sheetId="93" r:id="rId93"/>
    <sheet name="2093" sheetId="94" r:id="rId94"/>
    <sheet name="2094" sheetId="95" r:id="rId95"/>
    <sheet name="2095" sheetId="96" r:id="rId96"/>
    <sheet name="2096" sheetId="97" r:id="rId97"/>
    <sheet name="2097" sheetId="98" r:id="rId98"/>
    <sheet name="2098" sheetId="99" r:id="rId99"/>
    <sheet name="2099" sheetId="100" r:id="rId100"/>
    <sheet name="2100" sheetId="101" r:id="rId10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4" l="1"/>
  <c r="I7" i="24"/>
  <c r="I6" i="24"/>
</calcChain>
</file>

<file path=xl/sharedStrings.xml><?xml version="1.0" encoding="utf-8"?>
<sst xmlns="http://schemas.openxmlformats.org/spreadsheetml/2006/main" count="3838" uniqueCount="13">
  <si>
    <t>Region</t>
  </si>
  <si>
    <t>Level</t>
  </si>
  <si>
    <t>Item</t>
  </si>
  <si>
    <t>EU27+UK</t>
  </si>
  <si>
    <t>USA</t>
  </si>
  <si>
    <t>RoW</t>
  </si>
  <si>
    <t>China</t>
  </si>
  <si>
    <t>Consumption category</t>
  </si>
  <si>
    <t>Final consumption expenditure by households</t>
  </si>
  <si>
    <t>Sector</t>
  </si>
  <si>
    <t>Offshore wind plants</t>
  </si>
  <si>
    <t>Photovoltaic plants</t>
  </si>
  <si>
    <t>Onshore wind plants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</si>
</sst>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theme" Target="theme/theme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0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0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0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0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0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0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0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0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0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0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2407.7036593137941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22049.106890407322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16144.35007766174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0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1589.5015825333321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14122.261057290611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1248.2447397476701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3772.2494712283769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6771.1589016279358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0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557.8304072930149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13488.490822092361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244795.95990194939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424866.14352818212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79666.148224069038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1089.505768339041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336708.81349885458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194339.92429616861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243755.68974660759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4033733.935207278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217292.033186371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192662.9091077605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476890.1753705088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114473.7314041294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G16"/>
  <sheetViews>
    <sheetView tabSelected="1" workbookViewId="0">
      <selection activeCell="I5" sqref="I5:M17"/>
    </sheetView>
  </sheetViews>
  <sheetFormatPr defaultRowHeight="14.5" x14ac:dyDescent="0.35"/>
  <cols>
    <col min="3" max="3" width="18.26953125" customWidth="1"/>
  </cols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247861.61776435241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436832.24152356392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71075.046417570673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1109.879595024104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347874.38528845093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186323.98750611121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248523.99089045639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4118276.6342796981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213154.1217212076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193412.25218634069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494673.06640965678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104219.2719623357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2976.3645086919569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48352.726818568779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12754.40697185104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0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4697.3841092813136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7786.0540702342041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1485.7917477570529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8419.4911809817368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8276.6626962713708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362.25368107414943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2201.5947574244951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18387.994474071282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2448.909409099304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68540.900743935359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13005.35094953756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0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6673.6066413433246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9278.5555486821977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1993.755488528629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15444.0069266274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10115.08301394913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441.27385057471281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6150.5495629438228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23913.21787706824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5662.0034346947004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43121.078624968912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15859.439067130679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0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7213.2239912490604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20243.357142457029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4469.8609911353597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14300.1965718022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10818.261906240779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311.5555806351183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8779.6203661787076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22470.90504785423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6570.7851265225727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19758.448205402961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13390.63969572852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0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7895.9183807328736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1100.511173689127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2915.542524276656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26008.351806742121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11228.67949664869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495.49279421730381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22773.6410519522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22173.224099600218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5348.1222907073643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12201.01856448897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14961.54285242976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8.2788257433195345E-2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8377.7110932811884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6034.8230688629556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3354.9941610638248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36691.713033782311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20485.279594701071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95.206496048197323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19852.037643586209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28613.423394706271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15011.97724945439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13991.55731100292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15180.596775134531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0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10277.370332508421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12958.49128830024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3406.5248947027071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38751.063306997821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18767.272497365251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591.53135646731926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25777.093588249929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53017.132218700513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6422.925919123416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9637.6811308924516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17167.204955276538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114.8683841358749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17385.550351020189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13602.26525854484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922.71445578991188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35527.278024295549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20856.683933455832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3613.175607558715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53123.527606724179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25854.69226279471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13763.139748267929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7567.491968694987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17183.944188682221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0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10977.86900984109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9684.6932204039331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7416.826638678478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37991.601516027848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20256.185256772209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5679.8600337012604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69617.152349657146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22262.750115458159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11886.86068709836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9103.7909991192864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10283.28086134492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0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8864.6851809412547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9472.1818341788166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4958.608192617281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37929.423880207061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16789.652998369449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7312.9381885221046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47448.604331854243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25608.604267796942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48.994830281375641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526.95243541528362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10491.796872238219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0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188.3575804952736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3390.222373485351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798.7870979267318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2118.6472547168878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0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24.184196429766249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95.779300763052674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11123.79389694276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15969.853278803541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12542.97927944464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0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9044.2465436531347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12742.44573126704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6277.2126836038224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44436.274385623779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18128.431066931051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4608.2326077989064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27650.705856830089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32712.72735009337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8444.5225784012946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15753.803686454539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9440.1247479836165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1.4210854715202001E-14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12035.09285870539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18193.052355301119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1570.766940459092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40514.280043759529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15889.310345476029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8720.5713787854256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39240.360909540577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84940.995046798605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3566.011979787887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20223.662894329231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13224.13542323667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28.995011414560519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14086.00168930343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16265.44420441359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4527.4169548930513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34174.973612920119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19952.228694744121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42042.766696272083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38494.171634774328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33018.854831303237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9935.085208992241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29227.056239338821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20256.477859876759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2.2495783014164769E-11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14578.624045901261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10398.360339037141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9072.4272842543942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43283.326801688119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12871.301137490491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11045.431911183739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70185.74543199109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41455.409629739654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6"/>
  <sheetViews>
    <sheetView workbookViewId="0">
      <selection activeCell="I6" sqref="I6:I8"/>
    </sheetView>
  </sheetViews>
  <sheetFormatPr defaultRowHeight="14.5" x14ac:dyDescent="0.35"/>
  <sheetData>
    <row r="1" spans="1:9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9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9" x14ac:dyDescent="0.35">
      <c r="A4" s="1" t="s">
        <v>0</v>
      </c>
      <c r="B4" s="1" t="s">
        <v>1</v>
      </c>
      <c r="C4" s="1" t="s">
        <v>2</v>
      </c>
    </row>
    <row r="5" spans="1:9" x14ac:dyDescent="0.35">
      <c r="A5" s="2" t="s">
        <v>3</v>
      </c>
      <c r="B5" s="2" t="s">
        <v>9</v>
      </c>
      <c r="C5" s="1" t="s">
        <v>10</v>
      </c>
      <c r="D5">
        <v>15933.987870219051</v>
      </c>
      <c r="E5">
        <v>0</v>
      </c>
      <c r="F5">
        <v>0</v>
      </c>
      <c r="G5">
        <v>0</v>
      </c>
    </row>
    <row r="6" spans="1:9" x14ac:dyDescent="0.35">
      <c r="A6" s="2"/>
      <c r="B6" s="2"/>
      <c r="C6" s="1" t="s">
        <v>11</v>
      </c>
      <c r="D6">
        <v>191305.17719665761</v>
      </c>
      <c r="E6">
        <v>0</v>
      </c>
      <c r="F6">
        <v>0</v>
      </c>
      <c r="G6">
        <v>0</v>
      </c>
      <c r="I6">
        <f>D6+E9+F12+G15</f>
        <v>1206403.8508760442</v>
      </c>
    </row>
    <row r="7" spans="1:9" x14ac:dyDescent="0.35">
      <c r="A7" s="2"/>
      <c r="B7" s="2"/>
      <c r="C7" s="1" t="s">
        <v>12</v>
      </c>
      <c r="D7">
        <v>34458.414010542881</v>
      </c>
      <c r="E7">
        <v>0</v>
      </c>
      <c r="F7">
        <v>0</v>
      </c>
      <c r="G7">
        <v>0</v>
      </c>
      <c r="I7">
        <f>D5+E8+F11+G14</f>
        <v>61749.538970562542</v>
      </c>
    </row>
    <row r="8" spans="1:9" x14ac:dyDescent="0.35">
      <c r="A8" s="2" t="s">
        <v>4</v>
      </c>
      <c r="B8" s="2" t="s">
        <v>9</v>
      </c>
      <c r="C8" s="1" t="s">
        <v>10</v>
      </c>
      <c r="D8">
        <v>0</v>
      </c>
      <c r="E8">
        <v>38.241472780540953</v>
      </c>
      <c r="F8">
        <v>0</v>
      </c>
      <c r="G8">
        <v>0</v>
      </c>
      <c r="I8">
        <f>D7+E10+F13+G16</f>
        <v>241160.72194593522</v>
      </c>
    </row>
    <row r="9" spans="1:9" x14ac:dyDescent="0.35">
      <c r="A9" s="2"/>
      <c r="B9" s="2"/>
      <c r="C9" s="1" t="s">
        <v>11</v>
      </c>
      <c r="D9">
        <v>0</v>
      </c>
      <c r="E9">
        <v>174749.53197720961</v>
      </c>
      <c r="F9">
        <v>0</v>
      </c>
      <c r="G9">
        <v>0</v>
      </c>
    </row>
    <row r="10" spans="1:9" x14ac:dyDescent="0.35">
      <c r="A10" s="2"/>
      <c r="B10" s="2"/>
      <c r="C10" s="1" t="s">
        <v>12</v>
      </c>
      <c r="D10">
        <v>0</v>
      </c>
      <c r="E10">
        <v>32557.074734160149</v>
      </c>
      <c r="F10">
        <v>0</v>
      </c>
      <c r="G10">
        <v>0</v>
      </c>
    </row>
    <row r="11" spans="1:9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14413.520765742291</v>
      </c>
      <c r="G11">
        <v>0</v>
      </c>
    </row>
    <row r="12" spans="1:9" x14ac:dyDescent="0.35">
      <c r="A12" s="2"/>
      <c r="B12" s="2"/>
      <c r="C12" s="1" t="s">
        <v>11</v>
      </c>
      <c r="D12">
        <v>0</v>
      </c>
      <c r="E12">
        <v>0</v>
      </c>
      <c r="F12">
        <v>511863.66287528252</v>
      </c>
      <c r="G12">
        <v>0</v>
      </c>
    </row>
    <row r="13" spans="1:9" x14ac:dyDescent="0.35">
      <c r="A13" s="2"/>
      <c r="B13" s="2"/>
      <c r="C13" s="1" t="s">
        <v>12</v>
      </c>
      <c r="D13">
        <v>0</v>
      </c>
      <c r="E13">
        <v>0</v>
      </c>
      <c r="F13">
        <v>60025.494061668171</v>
      </c>
      <c r="G13">
        <v>0</v>
      </c>
    </row>
    <row r="14" spans="1:9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31363.78886182066</v>
      </c>
    </row>
    <row r="15" spans="1:9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328485.47882689442</v>
      </c>
    </row>
    <row r="16" spans="1:9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114119.739139564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17417.026536630859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192213.28801236529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37613.145822787599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43.902662256041538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174884.3836253242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33333.348197487707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15480.19171483125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512222.03386113292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60259.503372436739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35054.807540866692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328682.69011431292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112478.1298419205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18949.585400831409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193332.83634623661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38728.521806404169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49.563851849198329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175060.47886994519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33513.872606096527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16585.365279174512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512694.22097714478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60400.767464598182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38745.865417648631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328969.91855169617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110869.85799178851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61652.425167364781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597657.78384165349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137909.10963999401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181.47297423140279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497189.82990982552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160712.64065931161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35463.521503249664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1780680.002971268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135236.49409424001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67892.388674120622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1158115.8756830799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204999.87935440501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66808.733487601508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599236.0123702269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135576.1126140439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210.0746452430902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497478.72221503709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161292.80427014941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37871.278098066243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1781475.653423039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135197.80246816651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74668.252687690692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1158683.8343333839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202262.96753916491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72127.352733829903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601041.55603560526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133845.1670110478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238.6763720697173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497845.93630832923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162718.49460645809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40268.643271380337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1782504.835303972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134966.69682571839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81445.66783571674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1159463.655267616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199965.31322884749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845.58684433164126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419.63953463333809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12179.282150180819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0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223.71555126353249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1194.4119076614149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1022.537685293222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823.92606872277247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0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94.11306330542547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142.55187324711301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77685.399509561714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603058.21831166092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132086.28530893859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267.27840445356787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498314.61294009577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164799.56440460109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42695.807735964743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1783845.47929345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134625.04871618329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88227.51840435731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1160525.6022954311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198441.36373229351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83357.220874541788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605261.23263936536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130193.56003992639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295.88190166968752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498919.22160377208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167187.55089376011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45212.672661754012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1785615.8098956479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133926.28976316089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95020.878578001924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1161967.396062125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197994.5488136716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82221.241456344491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580865.23391280323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115353.6154777475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296.96372082212378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451610.60626216233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150133.82062719439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48224.928032491363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2124025.8472928521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134678.9489310591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92616.897419003653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1141374.646647125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173321.5001682392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87752.578978144797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583365.32289166376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114148.3522064085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322.15816415282961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452660.98673567362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150578.78791067141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51054.198489756607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2127260.4712917921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134658.83079689249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98634.711899771122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1144029.733407794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175719.1007376278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93261.157174796332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586005.28081924468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112130.2768073326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347.43867322079041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454070.54486533068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149858.0379486983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53969.259352851826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2131703.8564463132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134872.3568242951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104693.8140440295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1147624.70860119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177554.99770637861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98969.072172924527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588829.02505646646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110012.9124318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373.00088336821142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455972.99401190691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150118.42151699119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57024.733414305781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2137826.0689105168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135348.3215539791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110700.1533637738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1152469.9681254381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177882.04898452249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105205.3496350691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591947.53403871413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108386.74903113949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399.41309781420892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458541.66640054708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150054.77378391361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59981.334565443103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2146241.098876324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136049.81093080621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116672.85121808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1158954.4096536511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177116.99746215719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48118.381531683379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120837.149313502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13161.018494161541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186.2177752141661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59122.22285028547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19916.249184758872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29855.718299600059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882685.82855418324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41823.4916550708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52238.727133177919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222820.22438182309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24784.47525748983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50267.163915986537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125274.8097725632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13237.07800861239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197.1451696035833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63727.790817341767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20081.468900307082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30350.97071494069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898219.70505836979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44609.014025089557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53350.906780959573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234106.3013017718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29716.5004478218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52590.880303468322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130981.8821640471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13517.054664348019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215.2124625004144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69803.234442507848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22882.851093361391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31077.33048537956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918968.10233987123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45725.387912902981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55186.72865748615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248746.40391972469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32088.599220546432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1161.1278129420079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1001.680057151165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8287.6429830280758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0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163.2087279128157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2850.0691863381321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263.77513790664773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1042.0659946851649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2790.0887305785209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0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42.799760438787267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176.93882376936861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53489.542889211327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138529.0966979638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13248.45801144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227.7823136588222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77710.659244567156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23605.306917009639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32238.86190008582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946294.26791982353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45469.935402119532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57735.241228292463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267498.06316960423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27164.221777534109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54507.503557310207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148575.9833242968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11785.296219754029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210.6134707934084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87842.290661513805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23017.793845690088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34063.963733648758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981720.19716284424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44577.403087015256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60298.270597741473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291186.74565129541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24586.171860312112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16"/>
  <sheetViews>
    <sheetView workbookViewId="0"/>
  </sheetViews>
  <sheetFormatPr defaultRowHeight="14.5" x14ac:dyDescent="0.35"/>
  <cols>
    <col min="3" max="3" width="19.36328125" customWidth="1"/>
  </cols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32030.39849719335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6242.2308325665072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0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94.904284305888723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0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0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23344.025456443658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555260.88210952654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13851.638954116501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37744.383909649223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8909.393953146413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0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29938.109169916719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23307.95074941963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0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90.615337117747913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0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0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22963.08666354965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611697.0239854455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14011.107814828631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40203.88465037779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44994.138002894819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0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28005.471154120289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44700.123764692813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0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91.174837430627122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0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0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23206.13792231341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680834.52055091411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15882.712970264951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46156.992529897951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88369.025424655527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10348.29214817192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27804.581371134849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70679.129080233164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0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93.984723957390088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20789.81368115079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0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25488.988662773041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763677.95299809054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21221.92038799659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52352.848755588522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139459.45627976951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13575.14237649506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30947.7767284906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101184.6546893669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0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96.693554346000383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46518.354904742911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0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29509.432857398529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860583.98412991688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32947.540585756302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52968.844272932038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198277.54749815911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28577.655897221059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51843.892528118799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218861.03743594879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26815.668109166199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166.0752717413707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138363.81027974101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27194.223900668319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42377.090947194964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1237119.139707156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71245.436187501065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58699.058926566737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281891.39359457052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61628.541143380571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59625.267456290778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256654.43506905809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42895.612226139521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192.370895634318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169292.2348348051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47134.952240651939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46991.278405069141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1359343.390890911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88768.932188438019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67333.544590597972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353727.80125592649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85677.163020687178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72760.644313065335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296348.78578715958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69548.250836964231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234.03930937218871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201396.04907724349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81092.391691716155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53483.721199698048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1490377.2349490779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108890.485300197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77599.311288516503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429287.07352283603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110397.06999524641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333.94578020741233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2743.313414887446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9874.3543377324822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0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273.65411970193031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756.28302259091106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235.17308465310711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1135.919977931575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3890.5614925961841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0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38.651762302861982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354.65390000138268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90502.89481818839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336237.44747719081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103625.5887440105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292.50716515253231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233259.7016324382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126242.58449396931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61866.000195655157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1625901.6231433791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134972.2338525315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90693.999702662928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505589.0035551507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142408.90959972469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102472.1865681894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374301.22099269461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119677.4140741033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337.10508702981411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263200.33977521019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149867.5325331013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67675.06963630009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1760443.5815856161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148135.46475978589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100411.24813060441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578927.91797344014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157637.06132940951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119598.1716839594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451599.57255393831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128115.7453726458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470.19684539416448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386981.96187145909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184980.54092120449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89339.986847461783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2267664.4851454939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185284.42787950841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126233.0562193878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759869.49672702327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180922.88746967629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124866.9156589073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479494.00772396749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124430.41881290609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499.14525296849479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407685.54061890108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184468.3465932282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93015.853839615476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2381249.817531608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184476.05272740009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131874.4725800273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814719.09414794855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176837.9945111757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129197.8085767529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499348.38396870438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118857.18412029441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523.62019097250231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421385.99262311117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181084.53024199259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96806.155471714213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2475094.7104018368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183721.7216598776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136077.3419663659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854395.45055755787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170059.3991748337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132692.98637896471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509781.86910426518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111855.4741462711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543.91403173355502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427033.81090404931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174955.38989934599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100637.1278620614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2544334.4654504731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182927.65258285499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139003.59008289009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875987.63547431491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161375.17411349341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136643.41205179549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510097.83729854232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106103.5445886028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565.15369007530808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424179.9744857382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169872.76928225459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104159.8378112933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2585854.8987434278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181201.76096349629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142450.14535846721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877886.5952184312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155852.12773047021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143865.61401537919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517521.28769158572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102379.2982646797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599.94955454712817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427224.26508583501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168061.2058102912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111439.16806260819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2737067.8394678161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185036.253062028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147092.21381604791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873787.41392672062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151652.85458872261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142425.4889250719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498653.49606826901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88769.430527167395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600.20450865924613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408679.38322536548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152043.98754362459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111493.16611177431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2722430.9242851441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173359.4482689882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144261.16910088199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837640.53899451345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133349.38061489369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131889.68650207369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472192.24013107078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62526.137700843858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565.70645979701021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384147.5945118377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118136.48050488489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106658.6951143667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2683679.3771544099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148781.25191188179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131073.77103465071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786088.40928822383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93835.38067302038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352.70291777188322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3772.018829393855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10103.70145405107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0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502.39751455249478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3694.7189732126722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352.70291777188322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1271.075848246938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4060.0358486860018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0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249.64995270525341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487.5707186248012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114554.9155276159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440223.27182260342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28338.028725438049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505.58383059971578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355454.60000974499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72667.130172274541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98199.96111744619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2625901.0392112141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115868.76568324539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110307.51659400811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723071.8585583251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41264.043589801528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106241.4897508007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405163.45389740262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10608.847780361541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479.86794800353528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324660.73263012152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49680.127581893699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94539.432699302444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2555499.2973916228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98998.757787575945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99897.505526035558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653212.81136913039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14962.83155828668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104337.6625993839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360769.80629836582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6840.5176031827004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457.10928703363152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272644.43372425903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40990.699170382461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87593.298575930996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2424961.8416563869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83411.971228015609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96232.419196974253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558796.56441828236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8411.3058868928347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103142.54291800709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327164.11545963032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4670.6502647891184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449.70130942577629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243985.30374412981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38774.461122494191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88350.250863890164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2351421.0448311572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79157.986941331532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95620.282488699071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489946.694160657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3684.7026861449699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98168.795777864521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297865.99641729711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771.003680735128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419.22030624985018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219296.92259548331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32763.946130625209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87492.087626589695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2287539.1744189411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70600.799398086034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91808.122320614289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428500.37762531819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0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90490.671484142076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274830.22019524308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0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378.76697849919759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200129.53501736559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24749.882940934269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85284.919300376438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2239970.8909383938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60072.671561799943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86104.404918752145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378219.60294391401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0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86377.650500389282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259492.88821225989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0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361.69439702152158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187601.21583256501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21177.283691142689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85056.799517904874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2214015.4292981401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56506.509821618441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85446.784838116262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341866.7681626007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0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84700.355797207914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243973.16444951759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0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347.01813121940899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168190.9718693849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18089.949611129239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82981.785665295087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2196056.4815413579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54465.776544004213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86678.974103805609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303596.03318057948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0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88894.974397511221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245749.0620496487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0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362.37096214335179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170208.2179620126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23159.87582000648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87733.685747091426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2221721.9462359031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65333.777188660577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91379.355563456193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298468.94144796772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7200.2892186455429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97907.918269360438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255612.71005972751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9249.1707322211005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391.30472314789949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179087.57938140171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35179.002183720702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94892.949671302456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2273374.6973706628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83665.247647319455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96026.222340235952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308184.36391256191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26616.621832706729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768.83955081236081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3652.00541311188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11423.01947711629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0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785.00374081726386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4265.606344177686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349.47252309652782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1411.554001558713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6831.8100726930279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0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72.760433850762979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1642.882575225351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111151.1713420181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272510.18192460202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27770.579298240369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435.16333412000131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193982.57107177839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56776.060828809161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103677.2543029876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2348798.9135039821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107565.3283352265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102557.1469482984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330911.89047076373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52205.70089736185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124753.7229234502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295015.42817523418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50013.021563493407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482.21470964673239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213761.588903442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84772.017150431871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111945.8277532167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2444516.2257911041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130048.646923821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111721.5887848595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364203.93443804979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78333.800280250609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136653.60762312921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314953.46411212912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72710.05064350157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524.26352042075087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231788.05742820911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115290.95676003159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118949.0084828218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2577130.9843373368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149016.03111588719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120013.77669355131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391165.62263345899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101238.0561911652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151461.65587284369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343636.99445599219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94427.6229258487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585.12685350187348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257314.9310504561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147961.8455084225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128445.0655312063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2699849.261420235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169624.06691426499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132467.74507557141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437080.5938509237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123887.0783738843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164983.25681334731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372797.02924767142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107707.6226795565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654.43442867823433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283569.92696150759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173731.68609343609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139345.37616405729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2828435.2927666078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188404.6669567684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145911.61771902299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484894.23745091259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140554.3987996236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176093.5527661517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400784.44591332128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111705.4564766253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724.62456691004627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309124.75308067439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190022.51455947151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150694.90785594561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2957661.1930541839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203434.261737444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158932.78341870889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531739.83724913746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149578.78320014969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183550.29274997811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426130.23023528978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109162.6280708306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772.3103542661047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332632.80205570348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194466.31620706871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158579.19342196549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3082527.6495199581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209217.37669609071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167172.03839202921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574936.86104618199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149321.18481731039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186901.60752118609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443073.87623986969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102750.5263961817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796.29664107884128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350932.14825094858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190245.5837233458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163325.44402346251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3216201.005170248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208140.11205543249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169653.66430695451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605318.46417577006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142065.9691939794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191049.34677648131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459833.99041456921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95812.792956134537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819.61615965324199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367016.61796389992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184386.02602198161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167969.4452682999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3319620.279855818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206214.70406212559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172301.84372771351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634524.93510821834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134113.71416501311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194505.16562995969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471318.18350497453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87730.439485788811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839.89813962871631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378249.42480114009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176581.56781390589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172344.2636350854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3407632.075076818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202852.33932493671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173734.1180049027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654346.32665149681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124464.0604338141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707.9390514410884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6215.1752025443366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12156.052424365989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0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968.3245617010416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7728.867979481136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355.74826705581881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1153.9253560794109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4667.6725896708413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5.336224005837285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136.13451335023191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3171.984608387213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195651.4730637199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477331.40715374611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76382.93205460906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851.11754679768273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384294.96906845737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164049.8369882796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175393.72619413171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3478466.63258598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195514.73033300691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172278.03547051831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663969.75023395009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109425.8495235392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191650.75834586981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478000.85862990469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58652.509238546481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842.09565408865092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385157.354614974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142322.3107790318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175057.8104744372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3531457.0804805979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180128.39754517979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165373.72205022769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663229.6694462169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84101.674903986044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180973.4110372802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469302.31450436451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34842.592426858733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806.8456315198946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378191.29313810082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111313.01303369649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171146.68205595581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3567286.5331384321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157272.43601446369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151272.87591876279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644527.22481721453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48618.384272462688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170797.61005660749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460796.21054487303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12426.759713729611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771.11673896236607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369994.06587182538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81653.127822975628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166359.23590604169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3587013.707573548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133981.1670880313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137971.44103295909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625144.81698795781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14913.375025233951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164006.05850174141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448928.27305558318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0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743.92583653443035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358469.0835126061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61911.343400431797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162536.58704378971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3593357.0093989298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116182.44437985119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128785.8509308826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598629.39019814134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0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160670.68559095499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434747.86365360208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0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724.75286550756937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344674.4282802185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52306.90700744791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160158.49956008751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3589570.3981288671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104090.60115756981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124141.5774074537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567009.9262552131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0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157789.45997233599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419400.1883460544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0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706.03673659365268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329756.13960410649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46908.102562827058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159476.64313780051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3579424.6871780748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95499.402728408109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121148.0582204196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532544.38147842139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0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151993.18863723939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399388.67588099459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0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677.15105925629359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312069.21666710172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40866.953675625853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158885.74447008831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3548887.7603714168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87510.008238448296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117107.4801046448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494130.09891381301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0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147904.7693935055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385156.49193635961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0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654.55987011246907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298267.12757109292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36200.41232746467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158887.66257527281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3538004.9329380239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81576.98498730734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114413.7812644723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460804.3972767964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0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146178.72482579059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373029.41868248209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0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643.26539456888167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286486.77499579731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34318.963108846452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159810.34304430059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3532402.3985416139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80085.942226145416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114068.7818202339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431108.42207260989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0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1154.242280391949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17698.551314842902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10161.43683429623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0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585.33609865416702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11298.07494101351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670.26935409301154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1883.820110448582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6657.3033843424091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0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176.56851221661921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5815.1550817977886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148240.19223414181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363811.1389208585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0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647.16492941900106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277467.10769387608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36927.733106643893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162568.93152809099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3535215.847824126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84875.501393043902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116302.9960053973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406638.07123806508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0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154638.85304249261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358071.47659817903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0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667.95072219529902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271722.62813390139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45886.084130739328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168222.90332791299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3548859.4838556349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97098.580566068646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120517.49841872651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388545.80142798269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0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162809.12418142331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350857.31063194392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5700.0175468208035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697.06515834317725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266698.54176710453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61244.850172594663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174755.72825831969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3533084.9277831321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114030.9195783031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125909.8402660033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376349.56259664521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18781.744071432619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175474.8120947089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352724.73843316548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23570.980392289352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741.62439529828043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268068.81932619959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84166.744961394463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183723.16986598959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3572137.6843611151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135070.7178301471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133077.17792463259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372488.86582776898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42542.987224844517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188890.4340503253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358192.13110782392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43977.772329642088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791.46411842888847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272799.41725885402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111550.4541851729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192863.88024547929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3623941.8716926719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155807.18021985469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141801.7105549546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375495.46020035259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66453.732125714887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202246.40663846119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366812.06864999229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63498.976625199313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845.8659441378004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280479.38506741729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140153.88967396639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202265.83212275291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3687406.2823088621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174980.84835723371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151808.97712856109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384618.46626923053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88076.262135656085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215456.74253227049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377957.029155083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79090.453356183483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906.9119055247902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290537.17591645662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166388.1898749308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212519.03554607421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3760756.8216174692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192590.70316758851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163051.41978213281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398763.46971189039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105979.16821025639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224375.69060846139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383684.69543392397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87535.747050495469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962.21861517593425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298773.12405981962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185096.14799595479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220312.2270993795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3772068.1461475338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204865.6130755367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174314.37340290099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416270.31512693688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118157.4395771143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233804.06124357271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397552.63578593917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89531.047288898495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1018.79987436362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311471.77140789939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196083.2698382707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230102.1351364665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3857992.8617895991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214654.8488310473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183758.7912833537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436293.07780835032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123204.7756472866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16"/>
  <sheetViews>
    <sheetView workbookViewId="0"/>
  </sheetViews>
  <sheetFormatPr defaultRowHeight="14.5" x14ac:dyDescent="0.35"/>
  <sheetData>
    <row r="1" spans="1:7" x14ac:dyDescent="0.35"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C2" s="1" t="s">
        <v>1</v>
      </c>
      <c r="D2" s="1" t="s">
        <v>7</v>
      </c>
      <c r="E2" s="1" t="s">
        <v>7</v>
      </c>
      <c r="F2" s="1" t="s">
        <v>7</v>
      </c>
      <c r="G2" s="1" t="s">
        <v>7</v>
      </c>
    </row>
    <row r="3" spans="1:7" x14ac:dyDescent="0.35">
      <c r="C3" s="1" t="s">
        <v>2</v>
      </c>
      <c r="D3" s="1" t="s">
        <v>8</v>
      </c>
      <c r="E3" s="1" t="s">
        <v>8</v>
      </c>
      <c r="F3" s="1" t="s">
        <v>8</v>
      </c>
      <c r="G3" s="1" t="s">
        <v>8</v>
      </c>
    </row>
    <row r="4" spans="1:7" x14ac:dyDescent="0.35">
      <c r="A4" s="1" t="s">
        <v>0</v>
      </c>
      <c r="B4" s="1" t="s">
        <v>1</v>
      </c>
      <c r="C4" s="1" t="s">
        <v>2</v>
      </c>
    </row>
    <row r="5" spans="1:7" x14ac:dyDescent="0.35">
      <c r="A5" s="2" t="s">
        <v>3</v>
      </c>
      <c r="B5" s="2" t="s">
        <v>9</v>
      </c>
      <c r="C5" s="1" t="s">
        <v>10</v>
      </c>
      <c r="D5">
        <v>240416.2021227316</v>
      </c>
      <c r="E5">
        <v>0</v>
      </c>
      <c r="F5">
        <v>0</v>
      </c>
      <c r="G5">
        <v>0</v>
      </c>
    </row>
    <row r="6" spans="1:7" x14ac:dyDescent="0.35">
      <c r="A6" s="2"/>
      <c r="B6" s="2"/>
      <c r="C6" s="1" t="s">
        <v>11</v>
      </c>
      <c r="D6">
        <v>411541.62987949332</v>
      </c>
      <c r="E6">
        <v>0</v>
      </c>
      <c r="F6">
        <v>0</v>
      </c>
      <c r="G6">
        <v>0</v>
      </c>
    </row>
    <row r="7" spans="1:7" x14ac:dyDescent="0.35">
      <c r="A7" s="2"/>
      <c r="B7" s="2"/>
      <c r="C7" s="1" t="s">
        <v>12</v>
      </c>
      <c r="D7">
        <v>86211.991676252452</v>
      </c>
      <c r="E7">
        <v>0</v>
      </c>
      <c r="F7">
        <v>0</v>
      </c>
      <c r="G7">
        <v>0</v>
      </c>
    </row>
    <row r="8" spans="1:7" x14ac:dyDescent="0.35">
      <c r="A8" s="2" t="s">
        <v>4</v>
      </c>
      <c r="B8" s="2" t="s">
        <v>9</v>
      </c>
      <c r="C8" s="1" t="s">
        <v>10</v>
      </c>
      <c r="D8">
        <v>0</v>
      </c>
      <c r="E8">
        <v>1061.048754981992</v>
      </c>
      <c r="F8">
        <v>0</v>
      </c>
      <c r="G8">
        <v>0</v>
      </c>
    </row>
    <row r="9" spans="1:7" x14ac:dyDescent="0.35">
      <c r="A9" s="2"/>
      <c r="B9" s="2"/>
      <c r="C9" s="1" t="s">
        <v>11</v>
      </c>
      <c r="D9">
        <v>0</v>
      </c>
      <c r="E9">
        <v>324358.55524587817</v>
      </c>
      <c r="F9">
        <v>0</v>
      </c>
      <c r="G9">
        <v>0</v>
      </c>
    </row>
    <row r="10" spans="1:7" x14ac:dyDescent="0.35">
      <c r="A10" s="2"/>
      <c r="B10" s="2"/>
      <c r="C10" s="1" t="s">
        <v>12</v>
      </c>
      <c r="D10">
        <v>0</v>
      </c>
      <c r="E10">
        <v>198406.89183035769</v>
      </c>
      <c r="F10">
        <v>0</v>
      </c>
      <c r="G10">
        <v>0</v>
      </c>
    </row>
    <row r="11" spans="1:7" x14ac:dyDescent="0.35">
      <c r="A11" s="2" t="s">
        <v>5</v>
      </c>
      <c r="B11" s="2" t="s">
        <v>9</v>
      </c>
      <c r="C11" s="1" t="s">
        <v>10</v>
      </c>
      <c r="D11">
        <v>0</v>
      </c>
      <c r="E11">
        <v>0</v>
      </c>
      <c r="F11">
        <v>237886.303305401</v>
      </c>
      <c r="G11">
        <v>0</v>
      </c>
    </row>
    <row r="12" spans="1:7" x14ac:dyDescent="0.35">
      <c r="A12" s="2"/>
      <c r="B12" s="2"/>
      <c r="C12" s="1" t="s">
        <v>11</v>
      </c>
      <c r="D12">
        <v>0</v>
      </c>
      <c r="E12">
        <v>0</v>
      </c>
      <c r="F12">
        <v>3946126.593270645</v>
      </c>
      <c r="G12">
        <v>0</v>
      </c>
    </row>
    <row r="13" spans="1:7" x14ac:dyDescent="0.35">
      <c r="A13" s="2"/>
      <c r="B13" s="2"/>
      <c r="C13" s="1" t="s">
        <v>12</v>
      </c>
      <c r="D13">
        <v>0</v>
      </c>
      <c r="E13">
        <v>0</v>
      </c>
      <c r="F13">
        <v>218412.5983284931</v>
      </c>
      <c r="G13">
        <v>0</v>
      </c>
    </row>
    <row r="14" spans="1:7" x14ac:dyDescent="0.35">
      <c r="A14" s="2" t="s">
        <v>6</v>
      </c>
      <c r="B14" s="2" t="s">
        <v>9</v>
      </c>
      <c r="C14" s="1" t="s">
        <v>10</v>
      </c>
      <c r="D14">
        <v>0</v>
      </c>
      <c r="E14">
        <v>0</v>
      </c>
      <c r="F14">
        <v>0</v>
      </c>
      <c r="G14">
        <v>189836.3584263977</v>
      </c>
    </row>
    <row r="15" spans="1:7" x14ac:dyDescent="0.35">
      <c r="A15" s="2"/>
      <c r="B15" s="2"/>
      <c r="C15" s="1" t="s">
        <v>11</v>
      </c>
      <c r="D15">
        <v>0</v>
      </c>
      <c r="E15">
        <v>0</v>
      </c>
      <c r="F15">
        <v>0</v>
      </c>
      <c r="G15">
        <v>456988.71161494218</v>
      </c>
    </row>
    <row r="16" spans="1:7" x14ac:dyDescent="0.35">
      <c r="A16" s="2"/>
      <c r="B16" s="2"/>
      <c r="C16" s="1" t="s">
        <v>12</v>
      </c>
      <c r="D16">
        <v>0</v>
      </c>
      <c r="E16">
        <v>0</v>
      </c>
      <c r="F16">
        <v>0</v>
      </c>
      <c r="G16">
        <v>121382.5181509575</v>
      </c>
    </row>
  </sheetData>
  <mergeCells count="8">
    <mergeCell ref="A5:A7"/>
    <mergeCell ref="A8:A10"/>
    <mergeCell ref="A11:A13"/>
    <mergeCell ref="A14:A16"/>
    <mergeCell ref="B5:B7"/>
    <mergeCell ref="B8:B10"/>
    <mergeCell ref="B11:B13"/>
    <mergeCell ref="B14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101</vt:i4>
      </vt:variant>
    </vt:vector>
  </HeadingPairs>
  <TitlesOfParts>
    <vt:vector size="101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2026</vt:lpstr>
      <vt:lpstr>2027</vt:lpstr>
      <vt:lpstr>2028</vt:lpstr>
      <vt:lpstr>2029</vt:lpstr>
      <vt:lpstr>2030</vt:lpstr>
      <vt:lpstr>2031</vt:lpstr>
      <vt:lpstr>2032</vt:lpstr>
      <vt:lpstr>2033</vt:lpstr>
      <vt:lpstr>2034</vt:lpstr>
      <vt:lpstr>2035</vt:lpstr>
      <vt:lpstr>2036</vt:lpstr>
      <vt:lpstr>2037</vt:lpstr>
      <vt:lpstr>2038</vt:lpstr>
      <vt:lpstr>2039</vt:lpstr>
      <vt:lpstr>2040</vt:lpstr>
      <vt:lpstr>2041</vt:lpstr>
      <vt:lpstr>2042</vt:lpstr>
      <vt:lpstr>2043</vt:lpstr>
      <vt:lpstr>2044</vt:lpstr>
      <vt:lpstr>2045</vt:lpstr>
      <vt:lpstr>2046</vt:lpstr>
      <vt:lpstr>2047</vt:lpstr>
      <vt:lpstr>2048</vt:lpstr>
      <vt:lpstr>2049</vt:lpstr>
      <vt:lpstr>2050</vt:lpstr>
      <vt:lpstr>2051</vt:lpstr>
      <vt:lpstr>2052</vt:lpstr>
      <vt:lpstr>2053</vt:lpstr>
      <vt:lpstr>2054</vt:lpstr>
      <vt:lpstr>2055</vt:lpstr>
      <vt:lpstr>2056</vt:lpstr>
      <vt:lpstr>2057</vt:lpstr>
      <vt:lpstr>2058</vt:lpstr>
      <vt:lpstr>2059</vt:lpstr>
      <vt:lpstr>2060</vt:lpstr>
      <vt:lpstr>2061</vt:lpstr>
      <vt:lpstr>2062</vt:lpstr>
      <vt:lpstr>2063</vt:lpstr>
      <vt:lpstr>2064</vt:lpstr>
      <vt:lpstr>2065</vt:lpstr>
      <vt:lpstr>2066</vt:lpstr>
      <vt:lpstr>2067</vt:lpstr>
      <vt:lpstr>2068</vt:lpstr>
      <vt:lpstr>2069</vt:lpstr>
      <vt:lpstr>2070</vt:lpstr>
      <vt:lpstr>2071</vt:lpstr>
      <vt:lpstr>2072</vt:lpstr>
      <vt:lpstr>2073</vt:lpstr>
      <vt:lpstr>2074</vt:lpstr>
      <vt:lpstr>2075</vt:lpstr>
      <vt:lpstr>2076</vt:lpstr>
      <vt:lpstr>2077</vt:lpstr>
      <vt:lpstr>2078</vt:lpstr>
      <vt:lpstr>2079</vt:lpstr>
      <vt:lpstr>2080</vt:lpstr>
      <vt:lpstr>2081</vt:lpstr>
      <vt:lpstr>2082</vt:lpstr>
      <vt:lpstr>2083</vt:lpstr>
      <vt:lpstr>2084</vt:lpstr>
      <vt:lpstr>2085</vt:lpstr>
      <vt:lpstr>2086</vt:lpstr>
      <vt:lpstr>2087</vt:lpstr>
      <vt:lpstr>2088</vt:lpstr>
      <vt:lpstr>2089</vt:lpstr>
      <vt:lpstr>2090</vt:lpstr>
      <vt:lpstr>2091</vt:lpstr>
      <vt:lpstr>2092</vt:lpstr>
      <vt:lpstr>2093</vt:lpstr>
      <vt:lpstr>2094</vt:lpstr>
      <vt:lpstr>2095</vt:lpstr>
      <vt:lpstr>2096</vt:lpstr>
      <vt:lpstr>2097</vt:lpstr>
      <vt:lpstr>2098</vt:lpstr>
      <vt:lpstr>2099</vt:lpstr>
      <vt:lpstr>2100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Mattia Barberis Vignola</cp:lastModifiedBy>
  <dcterms:created xsi:type="dcterms:W3CDTF">2024-01-25T10:33:03Z</dcterms:created>
  <dcterms:modified xsi:type="dcterms:W3CDTF">2024-02-29T17:31:02Z</dcterms:modified>
</cp:coreProperties>
</file>