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OneDrive - Politecnico di Milano\Documenti\GitHub\GreenTechs\Results\"/>
    </mc:Choice>
  </mc:AlternateContent>
  <xr:revisionPtr revIDLastSave="0" documentId="13_ncr:1_{F956494A-1546-4EE1-B774-314D699224EA}" xr6:coauthVersionLast="47" xr6:coauthVersionMax="47" xr10:uidLastSave="{00000000-0000-0000-0000-000000000000}"/>
  <bookViews>
    <workbookView xWindow="-90" yWindow="0" windowWidth="11460" windowHeight="15130" xr2:uid="{00000000-000D-0000-FFFF-FFFF00000000}"/>
  </bookViews>
  <sheets>
    <sheet name="Crit_met_worl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O8" i="1"/>
  <c r="CO12" i="1" s="1"/>
  <c r="CN8" i="1"/>
  <c r="CN12" i="1" s="1"/>
  <c r="CM8" i="1"/>
  <c r="CM12" i="1" s="1"/>
  <c r="CL8" i="1"/>
  <c r="CL12" i="1" s="1"/>
  <c r="CK8" i="1"/>
  <c r="CK12" i="1" s="1"/>
  <c r="CJ8" i="1"/>
  <c r="CJ12" i="1" s="1"/>
  <c r="CI8" i="1"/>
  <c r="CI12" i="1" s="1"/>
  <c r="CH8" i="1"/>
  <c r="CH12" i="1" s="1"/>
  <c r="CG8" i="1"/>
  <c r="CG12" i="1" s="1"/>
  <c r="CF8" i="1"/>
  <c r="CF12" i="1" s="1"/>
  <c r="CE8" i="1"/>
  <c r="CE12" i="1" s="1"/>
  <c r="CD8" i="1"/>
  <c r="CD12" i="1" s="1"/>
  <c r="CC8" i="1"/>
  <c r="CC12" i="1" s="1"/>
  <c r="CB8" i="1"/>
  <c r="CB12" i="1" s="1"/>
  <c r="CA8" i="1"/>
  <c r="CA12" i="1" s="1"/>
  <c r="BZ8" i="1"/>
  <c r="BZ12" i="1" s="1"/>
  <c r="BY8" i="1"/>
  <c r="BY12" i="1" s="1"/>
  <c r="BX8" i="1"/>
  <c r="BX12" i="1" s="1"/>
  <c r="BW8" i="1"/>
  <c r="BW12" i="1" s="1"/>
  <c r="BV8" i="1"/>
  <c r="BV12" i="1" s="1"/>
  <c r="BU8" i="1"/>
  <c r="BU12" i="1" s="1"/>
  <c r="BT8" i="1"/>
  <c r="BT12" i="1" s="1"/>
  <c r="BS8" i="1"/>
  <c r="BS12" i="1" s="1"/>
  <c r="BR8" i="1"/>
  <c r="BR12" i="1" s="1"/>
  <c r="BQ8" i="1"/>
  <c r="BQ12" i="1" s="1"/>
  <c r="BP8" i="1"/>
  <c r="BP12" i="1" s="1"/>
  <c r="BO8" i="1"/>
  <c r="BO12" i="1" s="1"/>
  <c r="BN8" i="1"/>
  <c r="BN12" i="1" s="1"/>
  <c r="BM8" i="1"/>
  <c r="BM12" i="1" s="1"/>
  <c r="BL8" i="1"/>
  <c r="BL12" i="1" s="1"/>
  <c r="BK8" i="1"/>
  <c r="BK12" i="1" s="1"/>
  <c r="BJ8" i="1"/>
  <c r="BJ12" i="1" s="1"/>
  <c r="BI8" i="1"/>
  <c r="BI12" i="1" s="1"/>
  <c r="BH8" i="1"/>
  <c r="BH12" i="1" s="1"/>
  <c r="BG8" i="1"/>
  <c r="BG12" i="1" s="1"/>
  <c r="BF8" i="1"/>
  <c r="BF12" i="1" s="1"/>
  <c r="BE8" i="1"/>
  <c r="BE12" i="1" s="1"/>
  <c r="BD8" i="1"/>
  <c r="BD12" i="1" s="1"/>
  <c r="BC8" i="1"/>
  <c r="BC12" i="1" s="1"/>
  <c r="BB8" i="1"/>
  <c r="BA8" i="1"/>
  <c r="BA12" i="1" s="1"/>
  <c r="AZ8" i="1"/>
  <c r="AZ12" i="1" s="1"/>
  <c r="AY8" i="1"/>
  <c r="AY12" i="1" s="1"/>
  <c r="AX8" i="1"/>
  <c r="AX12" i="1" s="1"/>
  <c r="AW8" i="1"/>
  <c r="AW12" i="1" s="1"/>
  <c r="AV8" i="1"/>
  <c r="AV12" i="1" s="1"/>
  <c r="AU8" i="1"/>
  <c r="AU12" i="1" s="1"/>
  <c r="AT8" i="1"/>
  <c r="AT12" i="1" s="1"/>
  <c r="AS8" i="1"/>
  <c r="AS12" i="1" s="1"/>
  <c r="AR8" i="1"/>
  <c r="AR12" i="1" s="1"/>
  <c r="AQ8" i="1"/>
  <c r="AQ12" i="1" s="1"/>
  <c r="AP8" i="1"/>
  <c r="AP12" i="1" s="1"/>
  <c r="AO8" i="1"/>
  <c r="AO12" i="1" s="1"/>
  <c r="AN8" i="1"/>
  <c r="AN12" i="1" s="1"/>
  <c r="AM8" i="1"/>
  <c r="AM12" i="1" s="1"/>
  <c r="AL8" i="1"/>
  <c r="AK8" i="1"/>
  <c r="AK12" i="1" s="1"/>
  <c r="AJ8" i="1"/>
  <c r="AJ12" i="1" s="1"/>
  <c r="AI8" i="1"/>
  <c r="AI12" i="1" s="1"/>
  <c r="AH8" i="1"/>
  <c r="AH12" i="1" s="1"/>
  <c r="AG8" i="1"/>
  <c r="AG12" i="1" s="1"/>
  <c r="AF8" i="1"/>
  <c r="AF12" i="1" s="1"/>
  <c r="AE8" i="1"/>
  <c r="AE12" i="1" s="1"/>
  <c r="AD8" i="1"/>
  <c r="AD12" i="1" s="1"/>
  <c r="AC8" i="1"/>
  <c r="AC12" i="1" s="1"/>
  <c r="AB8" i="1"/>
  <c r="AB12" i="1" s="1"/>
  <c r="AA8" i="1"/>
  <c r="AA12" i="1" s="1"/>
  <c r="Z8" i="1"/>
  <c r="Z12" i="1" s="1"/>
  <c r="Y8" i="1"/>
  <c r="Y12" i="1" s="1"/>
  <c r="X8" i="1"/>
  <c r="X12" i="1" s="1"/>
  <c r="W8" i="1"/>
  <c r="W12" i="1" s="1"/>
  <c r="V8" i="1"/>
  <c r="V12" i="1" s="1"/>
  <c r="U8" i="1"/>
  <c r="U12" i="1" s="1"/>
  <c r="T8" i="1"/>
  <c r="T12" i="1" s="1"/>
  <c r="S8" i="1"/>
  <c r="S12" i="1" s="1"/>
  <c r="R8" i="1"/>
  <c r="R12" i="1" s="1"/>
  <c r="Q8" i="1"/>
  <c r="Q12" i="1" s="1"/>
  <c r="P8" i="1"/>
  <c r="P12" i="1" s="1"/>
  <c r="O8" i="1"/>
  <c r="O12" i="1" s="1"/>
  <c r="N8" i="1"/>
  <c r="N12" i="1" s="1"/>
  <c r="M8" i="1"/>
  <c r="M12" i="1" s="1"/>
  <c r="L8" i="1"/>
  <c r="L12" i="1" s="1"/>
  <c r="K8" i="1"/>
  <c r="K12" i="1" s="1"/>
  <c r="J8" i="1"/>
  <c r="J12" i="1" s="1"/>
  <c r="I8" i="1"/>
  <c r="I12" i="1" s="1"/>
  <c r="H8" i="1"/>
  <c r="H12" i="1" s="1"/>
  <c r="G8" i="1"/>
  <c r="G12" i="1" s="1"/>
  <c r="F8" i="1"/>
  <c r="F12" i="1" s="1"/>
  <c r="E8" i="1"/>
  <c r="E12" i="1" s="1"/>
  <c r="D8" i="1"/>
  <c r="D12" i="1" s="1"/>
  <c r="CO7" i="1"/>
  <c r="CO11" i="1" s="1"/>
  <c r="CN7" i="1"/>
  <c r="CM7" i="1"/>
  <c r="CM11" i="1" s="1"/>
  <c r="CL7" i="1"/>
  <c r="CL11" i="1" s="1"/>
  <c r="CK7" i="1"/>
  <c r="CK11" i="1" s="1"/>
  <c r="CJ7" i="1"/>
  <c r="CJ11" i="1" s="1"/>
  <c r="CI7" i="1"/>
  <c r="CI11" i="1" s="1"/>
  <c r="CH7" i="1"/>
  <c r="CH11" i="1" s="1"/>
  <c r="CG7" i="1"/>
  <c r="CG11" i="1" s="1"/>
  <c r="CF7" i="1"/>
  <c r="CF11" i="1" s="1"/>
  <c r="CE7" i="1"/>
  <c r="CE11" i="1" s="1"/>
  <c r="CD7" i="1"/>
  <c r="CD11" i="1" s="1"/>
  <c r="CC7" i="1"/>
  <c r="CC11" i="1" s="1"/>
  <c r="CB7" i="1"/>
  <c r="CB11" i="1" s="1"/>
  <c r="CA7" i="1"/>
  <c r="CA11" i="1" s="1"/>
  <c r="BZ7" i="1"/>
  <c r="BZ11" i="1" s="1"/>
  <c r="BY7" i="1"/>
  <c r="BY11" i="1" s="1"/>
  <c r="BX7" i="1"/>
  <c r="BX11" i="1" s="1"/>
  <c r="BW7" i="1"/>
  <c r="BW11" i="1" s="1"/>
  <c r="BV7" i="1"/>
  <c r="BV11" i="1" s="1"/>
  <c r="BU7" i="1"/>
  <c r="BU11" i="1" s="1"/>
  <c r="BT7" i="1"/>
  <c r="BT11" i="1" s="1"/>
  <c r="BS7" i="1"/>
  <c r="BS11" i="1" s="1"/>
  <c r="BR7" i="1"/>
  <c r="BR11" i="1" s="1"/>
  <c r="BQ7" i="1"/>
  <c r="BQ11" i="1" s="1"/>
  <c r="BP7" i="1"/>
  <c r="BP11" i="1" s="1"/>
  <c r="BO7" i="1"/>
  <c r="BO11" i="1" s="1"/>
  <c r="BN7" i="1"/>
  <c r="BN11" i="1" s="1"/>
  <c r="BM7" i="1"/>
  <c r="BM11" i="1" s="1"/>
  <c r="BL7" i="1"/>
  <c r="BL11" i="1" s="1"/>
  <c r="BK7" i="1"/>
  <c r="BK11" i="1" s="1"/>
  <c r="BJ7" i="1"/>
  <c r="BJ11" i="1" s="1"/>
  <c r="BI7" i="1"/>
  <c r="BI11" i="1" s="1"/>
  <c r="BH7" i="1"/>
  <c r="BH11" i="1" s="1"/>
  <c r="BG7" i="1"/>
  <c r="BG11" i="1" s="1"/>
  <c r="BF7" i="1"/>
  <c r="BF11" i="1" s="1"/>
  <c r="BE7" i="1"/>
  <c r="BE11" i="1" s="1"/>
  <c r="BD7" i="1"/>
  <c r="BD11" i="1" s="1"/>
  <c r="BC7" i="1"/>
  <c r="BC11" i="1" s="1"/>
  <c r="BB7" i="1"/>
  <c r="BB11" i="1" s="1"/>
  <c r="BA7" i="1"/>
  <c r="BA11" i="1" s="1"/>
  <c r="AZ7" i="1"/>
  <c r="AZ11" i="1" s="1"/>
  <c r="AY7" i="1"/>
  <c r="AY11" i="1" s="1"/>
  <c r="AX7" i="1"/>
  <c r="AX11" i="1" s="1"/>
  <c r="AW7" i="1"/>
  <c r="AW11" i="1" s="1"/>
  <c r="AV7" i="1"/>
  <c r="AV11" i="1" s="1"/>
  <c r="AU7" i="1"/>
  <c r="AU11" i="1" s="1"/>
  <c r="AT7" i="1"/>
  <c r="AT11" i="1" s="1"/>
  <c r="AS7" i="1"/>
  <c r="AS11" i="1" s="1"/>
  <c r="AR7" i="1"/>
  <c r="AR11" i="1" s="1"/>
  <c r="AQ7" i="1"/>
  <c r="AQ11" i="1" s="1"/>
  <c r="AP7" i="1"/>
  <c r="AP11" i="1" s="1"/>
  <c r="AO7" i="1"/>
  <c r="AO11" i="1" s="1"/>
  <c r="AN7" i="1"/>
  <c r="AN11" i="1" s="1"/>
  <c r="AM7" i="1"/>
  <c r="AM11" i="1" s="1"/>
  <c r="AL7" i="1"/>
  <c r="AL11" i="1" s="1"/>
  <c r="AK7" i="1"/>
  <c r="AK11" i="1" s="1"/>
  <c r="AJ7" i="1"/>
  <c r="AJ11" i="1" s="1"/>
  <c r="AI7" i="1"/>
  <c r="AI11" i="1" s="1"/>
  <c r="AH7" i="1"/>
  <c r="AH11" i="1" s="1"/>
  <c r="AG7" i="1"/>
  <c r="AG11" i="1" s="1"/>
  <c r="AF7" i="1"/>
  <c r="AF11" i="1" s="1"/>
  <c r="AE7" i="1"/>
  <c r="AE11" i="1" s="1"/>
  <c r="AD7" i="1"/>
  <c r="AD11" i="1" s="1"/>
  <c r="AC7" i="1"/>
  <c r="AC11" i="1" s="1"/>
  <c r="AB7" i="1"/>
  <c r="AB11" i="1" s="1"/>
  <c r="AA7" i="1"/>
  <c r="AA11" i="1" s="1"/>
  <c r="Z7" i="1"/>
  <c r="Z11" i="1" s="1"/>
  <c r="Y7" i="1"/>
  <c r="Y11" i="1" s="1"/>
  <c r="X7" i="1"/>
  <c r="X11" i="1" s="1"/>
  <c r="W7" i="1"/>
  <c r="W11" i="1" s="1"/>
  <c r="V7" i="1"/>
  <c r="V11" i="1" s="1"/>
  <c r="U7" i="1"/>
  <c r="U11" i="1" s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O6" i="1"/>
  <c r="CO10" i="1" s="1"/>
  <c r="CN6" i="1"/>
  <c r="CN10" i="1" s="1"/>
  <c r="CM6" i="1"/>
  <c r="CM10" i="1" s="1"/>
  <c r="CL6" i="1"/>
  <c r="CL10" i="1" s="1"/>
  <c r="CK6" i="1"/>
  <c r="CK10" i="1" s="1"/>
  <c r="CJ6" i="1"/>
  <c r="CJ10" i="1" s="1"/>
  <c r="CI6" i="1"/>
  <c r="CI10" i="1" s="1"/>
  <c r="CH6" i="1"/>
  <c r="CH10" i="1" s="1"/>
  <c r="CG6" i="1"/>
  <c r="CG10" i="1" s="1"/>
  <c r="CF6" i="1"/>
  <c r="CF10" i="1" s="1"/>
  <c r="CE6" i="1"/>
  <c r="CE10" i="1" s="1"/>
  <c r="CD6" i="1"/>
  <c r="CD10" i="1" s="1"/>
  <c r="CC6" i="1"/>
  <c r="CC10" i="1" s="1"/>
  <c r="CB6" i="1"/>
  <c r="CB10" i="1" s="1"/>
  <c r="CA6" i="1"/>
  <c r="CA10" i="1" s="1"/>
  <c r="BZ6" i="1"/>
  <c r="BZ10" i="1" s="1"/>
  <c r="BY6" i="1"/>
  <c r="BY10" i="1" s="1"/>
  <c r="BX6" i="1"/>
  <c r="BX10" i="1" s="1"/>
  <c r="BW6" i="1"/>
  <c r="BW10" i="1" s="1"/>
  <c r="BV6" i="1"/>
  <c r="BV10" i="1" s="1"/>
  <c r="BU6" i="1"/>
  <c r="BU10" i="1" s="1"/>
  <c r="BT6" i="1"/>
  <c r="BT10" i="1" s="1"/>
  <c r="BS6" i="1"/>
  <c r="BS10" i="1" s="1"/>
  <c r="BR6" i="1"/>
  <c r="BR10" i="1" s="1"/>
  <c r="BQ6" i="1"/>
  <c r="BQ10" i="1" s="1"/>
  <c r="BP6" i="1"/>
  <c r="BP10" i="1" s="1"/>
  <c r="BO6" i="1"/>
  <c r="BO10" i="1" s="1"/>
  <c r="BN6" i="1"/>
  <c r="BN10" i="1" s="1"/>
  <c r="BM6" i="1"/>
  <c r="BM10" i="1" s="1"/>
  <c r="BL6" i="1"/>
  <c r="BL10" i="1" s="1"/>
  <c r="BK6" i="1"/>
  <c r="BK10" i="1" s="1"/>
  <c r="BJ6" i="1"/>
  <c r="BJ10" i="1" s="1"/>
  <c r="BI6" i="1"/>
  <c r="BI10" i="1" s="1"/>
  <c r="BH6" i="1"/>
  <c r="BH10" i="1" s="1"/>
  <c r="BG6" i="1"/>
  <c r="BG10" i="1" s="1"/>
  <c r="BF6" i="1"/>
  <c r="BF10" i="1" s="1"/>
  <c r="BE6" i="1"/>
  <c r="BE10" i="1" s="1"/>
  <c r="BD6" i="1"/>
  <c r="BD10" i="1" s="1"/>
  <c r="BC6" i="1"/>
  <c r="BC10" i="1" s="1"/>
  <c r="BB6" i="1"/>
  <c r="BB10" i="1" s="1"/>
  <c r="BA6" i="1"/>
  <c r="BA10" i="1" s="1"/>
  <c r="AZ6" i="1"/>
  <c r="AZ10" i="1" s="1"/>
  <c r="AY6" i="1"/>
  <c r="AY10" i="1" s="1"/>
  <c r="AX6" i="1"/>
  <c r="AX10" i="1" s="1"/>
  <c r="AW6" i="1"/>
  <c r="AW10" i="1" s="1"/>
  <c r="AV6" i="1"/>
  <c r="AV10" i="1" s="1"/>
  <c r="AU6" i="1"/>
  <c r="AU10" i="1" s="1"/>
  <c r="AT6" i="1"/>
  <c r="AT10" i="1" s="1"/>
  <c r="AS6" i="1"/>
  <c r="AS10" i="1" s="1"/>
  <c r="AR6" i="1"/>
  <c r="AR10" i="1" s="1"/>
  <c r="AQ6" i="1"/>
  <c r="AQ10" i="1" s="1"/>
  <c r="AP6" i="1"/>
  <c r="AP10" i="1" s="1"/>
  <c r="AO6" i="1"/>
  <c r="AO10" i="1" s="1"/>
  <c r="AN6" i="1"/>
  <c r="AN10" i="1" s="1"/>
  <c r="AM6" i="1"/>
  <c r="AM10" i="1" s="1"/>
  <c r="AL6" i="1"/>
  <c r="AL10" i="1" s="1"/>
  <c r="AK6" i="1"/>
  <c r="AK10" i="1" s="1"/>
  <c r="AJ6" i="1"/>
  <c r="AJ10" i="1" s="1"/>
  <c r="AI6" i="1"/>
  <c r="AI10" i="1" s="1"/>
  <c r="AH6" i="1"/>
  <c r="AH10" i="1" s="1"/>
  <c r="AG6" i="1"/>
  <c r="AG10" i="1" s="1"/>
  <c r="AF6" i="1"/>
  <c r="AF10" i="1" s="1"/>
  <c r="AE6" i="1"/>
  <c r="AE10" i="1" s="1"/>
  <c r="AD6" i="1"/>
  <c r="AD10" i="1" s="1"/>
  <c r="AC6" i="1"/>
  <c r="AC10" i="1" s="1"/>
  <c r="AB6" i="1"/>
  <c r="AB10" i="1" s="1"/>
  <c r="AA6" i="1"/>
  <c r="AA10" i="1" s="1"/>
  <c r="Z6" i="1"/>
  <c r="Z10" i="1" s="1"/>
  <c r="Y6" i="1"/>
  <c r="Y10" i="1" s="1"/>
  <c r="X6" i="1"/>
  <c r="X10" i="1" s="1"/>
  <c r="W6" i="1"/>
  <c r="W10" i="1" s="1"/>
  <c r="V6" i="1"/>
  <c r="V10" i="1" s="1"/>
  <c r="U6" i="1"/>
  <c r="U10" i="1" s="1"/>
  <c r="T6" i="1"/>
  <c r="T10" i="1" s="1"/>
  <c r="S6" i="1"/>
  <c r="S10" i="1" s="1"/>
  <c r="R6" i="1"/>
  <c r="R10" i="1" s="1"/>
  <c r="Q6" i="1"/>
  <c r="Q10" i="1" s="1"/>
  <c r="P6" i="1"/>
  <c r="P10" i="1" s="1"/>
  <c r="O6" i="1"/>
  <c r="O10" i="1" s="1"/>
  <c r="N6" i="1"/>
  <c r="N10" i="1" s="1"/>
  <c r="M6" i="1"/>
  <c r="M10" i="1" s="1"/>
  <c r="L6" i="1"/>
  <c r="L10" i="1" s="1"/>
  <c r="K6" i="1"/>
  <c r="K10" i="1" s="1"/>
  <c r="J6" i="1"/>
  <c r="J10" i="1" s="1"/>
  <c r="I6" i="1"/>
  <c r="I10" i="1" s="1"/>
  <c r="H6" i="1"/>
  <c r="H10" i="1" s="1"/>
  <c r="G6" i="1"/>
  <c r="G10" i="1" s="1"/>
  <c r="F6" i="1"/>
  <c r="F10" i="1" s="1"/>
  <c r="E6" i="1"/>
  <c r="E10" i="1" s="1"/>
  <c r="D6" i="1"/>
  <c r="D10" i="1" s="1"/>
  <c r="CN11" i="1" l="1"/>
  <c r="BB12" i="1"/>
  <c r="AL12" i="1"/>
</calcChain>
</file>

<file path=xl/sharedStrings.xml><?xml version="1.0" encoding="utf-8"?>
<sst xmlns="http://schemas.openxmlformats.org/spreadsheetml/2006/main" count="31" uniqueCount="15">
  <si>
    <t>World</t>
  </si>
  <si>
    <t>Sector</t>
  </si>
  <si>
    <t>Neodymium</t>
  </si>
  <si>
    <t>Dysprosium</t>
  </si>
  <si>
    <t>Copper ores and concentrates</t>
  </si>
  <si>
    <t>Raw silicon</t>
  </si>
  <si>
    <t>Sector [€]</t>
  </si>
  <si>
    <t>Sector [tons]</t>
  </si>
  <si>
    <t>Simone</t>
  </si>
  <si>
    <t>[USD/kg]</t>
  </si>
  <si>
    <t>[€/kg]</t>
  </si>
  <si>
    <t>[€/ton]</t>
  </si>
  <si>
    <t>Prices []</t>
  </si>
  <si>
    <t>EURO/USD</t>
  </si>
  <si>
    <t>USD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</si>
</sst>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3" fillId="0" borderId="0" xfId="1"/>
  </cellXfs>
  <cellStyles count="2">
    <cellStyle name="Normal" xfId="0" builtinId="0"/>
    <cellStyle name="Normal 2" xfId="1" xr:uid="{B363BBDD-6432-4A87-BAD2-EF22C0678D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Crit_met_world!$D$10:$CO$10</c:f>
              <c:numCache>
                <c:formatCode>General</c:formatCode>
                <c:ptCount val="90"/>
                <c:pt idx="0">
                  <c:v>230.2168875514196</c:v>
                </c:pt>
                <c:pt idx="1">
                  <c:v>286.13522024562798</c:v>
                </c:pt>
                <c:pt idx="2">
                  <c:v>476.9012229210021</c:v>
                </c:pt>
                <c:pt idx="3">
                  <c:v>346.61098474032923</c:v>
                </c:pt>
                <c:pt idx="4">
                  <c:v>961.95513707940131</c:v>
                </c:pt>
                <c:pt idx="5">
                  <c:v>558.51950378978074</c:v>
                </c:pt>
                <c:pt idx="6">
                  <c:v>617.9347074325317</c:v>
                </c:pt>
                <c:pt idx="7">
                  <c:v>700.19552601743226</c:v>
                </c:pt>
                <c:pt idx="8">
                  <c:v>570.59914036330395</c:v>
                </c:pt>
                <c:pt idx="9">
                  <c:v>692.99967846268339</c:v>
                </c:pt>
                <c:pt idx="10">
                  <c:v>348.02837323405555</c:v>
                </c:pt>
                <c:pt idx="11">
                  <c:v>418.029859484383</c:v>
                </c:pt>
                <c:pt idx="12">
                  <c:v>808.03436313113968</c:v>
                </c:pt>
                <c:pt idx="13">
                  <c:v>829.70099500088907</c:v>
                </c:pt>
                <c:pt idx="14">
                  <c:v>854.3953188818839</c:v>
                </c:pt>
                <c:pt idx="15">
                  <c:v>2048.9840805152021</c:v>
                </c:pt>
                <c:pt idx="16">
                  <c:v>2051.4278536093734</c:v>
                </c:pt>
                <c:pt idx="17">
                  <c:v>2066.2178595795822</c:v>
                </c:pt>
                <c:pt idx="18">
                  <c:v>2096.0777702164846</c:v>
                </c:pt>
                <c:pt idx="19">
                  <c:v>2124.8249109275544</c:v>
                </c:pt>
                <c:pt idx="20">
                  <c:v>1975.1792375638986</c:v>
                </c:pt>
                <c:pt idx="21">
                  <c:v>1981.629732377648</c:v>
                </c:pt>
                <c:pt idx="22">
                  <c:v>1951.7180296270421</c:v>
                </c:pt>
                <c:pt idx="23">
                  <c:v>1919.253905655147</c:v>
                </c:pt>
                <c:pt idx="24">
                  <c:v>1952.5436565056289</c:v>
                </c:pt>
                <c:pt idx="25">
                  <c:v>695.5361063012565</c:v>
                </c:pt>
                <c:pt idx="26">
                  <c:v>795.86475079296758</c:v>
                </c:pt>
                <c:pt idx="27">
                  <c:v>892.67712466932096</c:v>
                </c:pt>
                <c:pt idx="28">
                  <c:v>872.48466396041795</c:v>
                </c:pt>
                <c:pt idx="29">
                  <c:v>825.89904223842996</c:v>
                </c:pt>
                <c:pt idx="30">
                  <c:v>630.99995085795183</c:v>
                </c:pt>
                <c:pt idx="31">
                  <c:v>591.22666232458243</c:v>
                </c:pt>
                <c:pt idx="32">
                  <c:v>542.70450376226438</c:v>
                </c:pt>
                <c:pt idx="33">
                  <c:v>504.8494796820496</c:v>
                </c:pt>
                <c:pt idx="34">
                  <c:v>586.21014748821926</c:v>
                </c:pt>
                <c:pt idx="35">
                  <c:v>791.79201085618524</c:v>
                </c:pt>
                <c:pt idx="36">
                  <c:v>1021.0917565365078</c:v>
                </c:pt>
                <c:pt idx="37">
                  <c:v>1350.1363694602546</c:v>
                </c:pt>
                <c:pt idx="38">
                  <c:v>1774.9270878834639</c:v>
                </c:pt>
                <c:pt idx="39">
                  <c:v>1991.0574476580205</c:v>
                </c:pt>
                <c:pt idx="40">
                  <c:v>2008.7611919180172</c:v>
                </c:pt>
                <c:pt idx="41">
                  <c:v>2002.8409859464739</c:v>
                </c:pt>
                <c:pt idx="42">
                  <c:v>1974.4698092458029</c:v>
                </c:pt>
                <c:pt idx="43">
                  <c:v>1926.6091971467226</c:v>
                </c:pt>
                <c:pt idx="44">
                  <c:v>1906.5683638315809</c:v>
                </c:pt>
                <c:pt idx="45">
                  <c:v>1871.5292939135932</c:v>
                </c:pt>
                <c:pt idx="46">
                  <c:v>1962.7484421049896</c:v>
                </c:pt>
                <c:pt idx="47">
                  <c:v>1674.4966080268841</c:v>
                </c:pt>
                <c:pt idx="48">
                  <c:v>1278.8369119453848</c:v>
                </c:pt>
                <c:pt idx="49">
                  <c:v>1104.3698710772605</c:v>
                </c:pt>
                <c:pt idx="50">
                  <c:v>1088.2733848897296</c:v>
                </c:pt>
                <c:pt idx="51">
                  <c:v>1057.5032916973569</c:v>
                </c:pt>
                <c:pt idx="52">
                  <c:v>977.10297754029943</c:v>
                </c:pt>
                <c:pt idx="53">
                  <c:v>881.12564173389535</c:v>
                </c:pt>
                <c:pt idx="54">
                  <c:v>819.41226118282191</c:v>
                </c:pt>
                <c:pt idx="55">
                  <c:v>778.61823941684065</c:v>
                </c:pt>
                <c:pt idx="56">
                  <c:v>818.48040234751022</c:v>
                </c:pt>
                <c:pt idx="57">
                  <c:v>942.9075076252841</c:v>
                </c:pt>
                <c:pt idx="58">
                  <c:v>1151.8229066411138</c:v>
                </c:pt>
                <c:pt idx="59">
                  <c:v>1418.5105059225721</c:v>
                </c:pt>
                <c:pt idx="60">
                  <c:v>1696.6856182440849</c:v>
                </c:pt>
                <c:pt idx="61">
                  <c:v>1966.6628343417631</c:v>
                </c:pt>
                <c:pt idx="62">
                  <c:v>2126.4394286547831</c:v>
                </c:pt>
                <c:pt idx="63">
                  <c:v>2171.2855456076695</c:v>
                </c:pt>
                <c:pt idx="64">
                  <c:v>2162.4210067706904</c:v>
                </c:pt>
                <c:pt idx="65">
                  <c:v>2122.8572991299766</c:v>
                </c:pt>
                <c:pt idx="66">
                  <c:v>2090.8631390177229</c:v>
                </c:pt>
                <c:pt idx="67">
                  <c:v>2059.0619746173329</c:v>
                </c:pt>
                <c:pt idx="68">
                  <c:v>2016.6792531583762</c:v>
                </c:pt>
                <c:pt idx="69">
                  <c:v>1920.7058773854867</c:v>
                </c:pt>
                <c:pt idx="70">
                  <c:v>1704.7061604127405</c:v>
                </c:pt>
                <c:pt idx="71">
                  <c:v>1470.9549328987478</c:v>
                </c:pt>
                <c:pt idx="72">
                  <c:v>1326.7708069990522</c:v>
                </c:pt>
                <c:pt idx="73">
                  <c:v>1265.988526474649</c:v>
                </c:pt>
                <c:pt idx="74">
                  <c:v>1218.5160974250582</c:v>
                </c:pt>
                <c:pt idx="75">
                  <c:v>1141.2542052658791</c:v>
                </c:pt>
                <c:pt idx="76">
                  <c:v>1079.5909386356452</c:v>
                </c:pt>
                <c:pt idx="77">
                  <c:v>1046.300946319066</c:v>
                </c:pt>
                <c:pt idx="78">
                  <c:v>1061.674327954215</c:v>
                </c:pt>
                <c:pt idx="79">
                  <c:v>1144.1281967302612</c:v>
                </c:pt>
                <c:pt idx="80">
                  <c:v>1283.870448805277</c:v>
                </c:pt>
                <c:pt idx="81">
                  <c:v>1499.1820622496589</c:v>
                </c:pt>
                <c:pt idx="82">
                  <c:v>1745.8416777103621</c:v>
                </c:pt>
                <c:pt idx="83">
                  <c:v>1986.1169707502647</c:v>
                </c:pt>
                <c:pt idx="84">
                  <c:v>2180.6934038641712</c:v>
                </c:pt>
                <c:pt idx="85">
                  <c:v>2275.8829101049951</c:v>
                </c:pt>
                <c:pt idx="86">
                  <c:v>2315.2228404496113</c:v>
                </c:pt>
                <c:pt idx="87">
                  <c:v>2306.0015811950775</c:v>
                </c:pt>
                <c:pt idx="88">
                  <c:v>2275.0759543062013</c:v>
                </c:pt>
                <c:pt idx="89">
                  <c:v>2235.3546908309481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A-4FEC-AA35-AC655744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70304"/>
        <c:axId val="185610256"/>
      </c:lineChart>
      <c:catAx>
        <c:axId val="11240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10256"/>
        <c:crosses val="autoZero"/>
        <c:auto val="1"/>
        <c:lblAlgn val="ctr"/>
        <c:lblOffset val="100"/>
        <c:noMultiLvlLbl val="0"/>
      </c:catAx>
      <c:valAx>
        <c:axId val="1856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238881</xdr:colOff>
      <xdr:row>16</xdr:row>
      <xdr:rowOff>145344</xdr:rowOff>
    </xdr:from>
    <xdr:to>
      <xdr:col>16</xdr:col>
      <xdr:colOff>577548</xdr:colOff>
      <xdr:row>31</xdr:row>
      <xdr:rowOff>167115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063C03-8D0B-FEA0-79F0-F02B51CA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i\OneDrive%20-%20Politecnico%20di%20Milano\Desktop\Results_old.xlsx" TargetMode="External"/><Relationship Id="rId1" Type="http://schemas.openxmlformats.org/officeDocument/2006/relationships/externalLinkPath" Target="file:///C:\Users\matti\OneDrive%20-%20Politecnico%20di%20Milano\Desktop\Resul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it_met_world"/>
    </sheetNames>
    <sheetDataSet>
      <sheetData sheetId="0">
        <row r="1">
          <cell r="D1">
            <v>2011</v>
          </cell>
          <cell r="E1">
            <v>2012</v>
          </cell>
          <cell r="F1">
            <v>2013</v>
          </cell>
          <cell r="G1">
            <v>2014</v>
          </cell>
          <cell r="H1">
            <v>2015</v>
          </cell>
          <cell r="I1">
            <v>2016</v>
          </cell>
          <cell r="J1">
            <v>2017</v>
          </cell>
          <cell r="K1">
            <v>2018</v>
          </cell>
          <cell r="L1">
            <v>2019</v>
          </cell>
          <cell r="M1">
            <v>2020</v>
          </cell>
          <cell r="N1">
            <v>2021</v>
          </cell>
          <cell r="O1">
            <v>2022</v>
          </cell>
          <cell r="P1">
            <v>2023</v>
          </cell>
          <cell r="Q1">
            <v>2024</v>
          </cell>
          <cell r="R1">
            <v>2025</v>
          </cell>
          <cell r="S1">
            <v>2026</v>
          </cell>
          <cell r="T1">
            <v>2027</v>
          </cell>
          <cell r="U1">
            <v>2028</v>
          </cell>
          <cell r="V1">
            <v>2029</v>
          </cell>
          <cell r="W1">
            <v>2030</v>
          </cell>
          <cell r="X1">
            <v>2031</v>
          </cell>
          <cell r="Y1">
            <v>2032</v>
          </cell>
          <cell r="Z1">
            <v>2033</v>
          </cell>
          <cell r="AA1">
            <v>2034</v>
          </cell>
          <cell r="AB1">
            <v>2035</v>
          </cell>
          <cell r="AC1">
            <v>2036</v>
          </cell>
          <cell r="AD1">
            <v>2037</v>
          </cell>
          <cell r="AE1">
            <v>2038</v>
          </cell>
          <cell r="AF1">
            <v>2039</v>
          </cell>
          <cell r="AG1">
            <v>2040</v>
          </cell>
          <cell r="AH1">
            <v>2041</v>
          </cell>
          <cell r="AI1">
            <v>2042</v>
          </cell>
          <cell r="AJ1">
            <v>2043</v>
          </cell>
          <cell r="AK1">
            <v>2044</v>
          </cell>
          <cell r="AL1">
            <v>2045</v>
          </cell>
          <cell r="AM1">
            <v>2046</v>
          </cell>
          <cell r="AN1">
            <v>2047</v>
          </cell>
          <cell r="AO1">
            <v>2048</v>
          </cell>
          <cell r="AP1">
            <v>2049</v>
          </cell>
          <cell r="AQ1">
            <v>2050</v>
          </cell>
          <cell r="AR1">
            <v>2051</v>
          </cell>
          <cell r="AS1">
            <v>2052</v>
          </cell>
          <cell r="AT1">
            <v>2053</v>
          </cell>
          <cell r="AU1">
            <v>2054</v>
          </cell>
          <cell r="AV1">
            <v>2055</v>
          </cell>
          <cell r="AW1">
            <v>2056</v>
          </cell>
          <cell r="AX1">
            <v>2057</v>
          </cell>
          <cell r="AY1">
            <v>2058</v>
          </cell>
          <cell r="AZ1">
            <v>2059</v>
          </cell>
          <cell r="BA1">
            <v>2060</v>
          </cell>
          <cell r="BB1">
            <v>2061</v>
          </cell>
          <cell r="BC1">
            <v>2062</v>
          </cell>
          <cell r="BD1">
            <v>2063</v>
          </cell>
          <cell r="BE1">
            <v>2064</v>
          </cell>
          <cell r="BF1">
            <v>2065</v>
          </cell>
          <cell r="BG1">
            <v>2066</v>
          </cell>
          <cell r="BH1">
            <v>2067</v>
          </cell>
          <cell r="BI1">
            <v>2068</v>
          </cell>
          <cell r="BJ1">
            <v>2069</v>
          </cell>
          <cell r="BK1">
            <v>2070</v>
          </cell>
          <cell r="BL1">
            <v>2071</v>
          </cell>
          <cell r="BM1">
            <v>2072</v>
          </cell>
          <cell r="BN1">
            <v>2073</v>
          </cell>
          <cell r="BO1">
            <v>2074</v>
          </cell>
          <cell r="BP1">
            <v>2075</v>
          </cell>
          <cell r="BQ1">
            <v>2076</v>
          </cell>
          <cell r="BR1">
            <v>2077</v>
          </cell>
          <cell r="BS1">
            <v>2078</v>
          </cell>
          <cell r="BT1">
            <v>2079</v>
          </cell>
          <cell r="BU1">
            <v>2080</v>
          </cell>
          <cell r="BV1">
            <v>2081</v>
          </cell>
          <cell r="BW1">
            <v>2082</v>
          </cell>
          <cell r="BX1">
            <v>2083</v>
          </cell>
          <cell r="BY1">
            <v>2084</v>
          </cell>
          <cell r="BZ1">
            <v>2085</v>
          </cell>
          <cell r="CA1">
            <v>2086</v>
          </cell>
          <cell r="CB1">
            <v>2087</v>
          </cell>
          <cell r="CC1">
            <v>2088</v>
          </cell>
          <cell r="CD1">
            <v>2089</v>
          </cell>
          <cell r="CE1">
            <v>2090</v>
          </cell>
          <cell r="CF1">
            <v>2091</v>
          </cell>
          <cell r="CG1">
            <v>2092</v>
          </cell>
          <cell r="CH1">
            <v>2093</v>
          </cell>
          <cell r="CI1">
            <v>2094</v>
          </cell>
          <cell r="CJ1">
            <v>2095</v>
          </cell>
          <cell r="CK1">
            <v>2096</v>
          </cell>
          <cell r="CL1">
            <v>2097</v>
          </cell>
          <cell r="CM1">
            <v>2098</v>
          </cell>
          <cell r="CN1">
            <v>2099</v>
          </cell>
          <cell r="CO1">
            <v>2100</v>
          </cell>
        </row>
        <row r="4">
          <cell r="D4">
            <v>118045.6615959644</v>
          </cell>
          <cell r="E4">
            <v>128842.71018693149</v>
          </cell>
          <cell r="F4">
            <v>136691.9860576432</v>
          </cell>
          <cell r="G4">
            <v>137034.86191575011</v>
          </cell>
          <cell r="H4">
            <v>149099.37184102781</v>
          </cell>
          <cell r="I4">
            <v>146613.84004608009</v>
          </cell>
          <cell r="J4">
            <v>158478.27583394531</v>
          </cell>
          <cell r="K4">
            <v>171614.9652412484</v>
          </cell>
          <cell r="L4">
            <v>179726.2305085214</v>
          </cell>
          <cell r="M4">
            <v>187437.1478949131</v>
          </cell>
          <cell r="N4">
            <v>195970.1704219621</v>
          </cell>
          <cell r="O4">
            <v>204959.80270070591</v>
          </cell>
          <cell r="P4">
            <v>221954.2512833513</v>
          </cell>
          <cell r="Q4">
            <v>230532.0494608499</v>
          </cell>
          <cell r="R4">
            <v>238879.67647339861</v>
          </cell>
          <cell r="S4">
            <v>270937.84943420609</v>
          </cell>
          <cell r="T4">
            <v>279464.13226491801</v>
          </cell>
          <cell r="U4">
            <v>287314.86048696388</v>
          </cell>
          <cell r="V4">
            <v>294376.24353583192</v>
          </cell>
          <cell r="W4">
            <v>301221.34247935453</v>
          </cell>
          <cell r="X4">
            <v>308189.6077315929</v>
          </cell>
          <cell r="Y4">
            <v>326857.46527668502</v>
          </cell>
          <cell r="Z4">
            <v>361074.46597986191</v>
          </cell>
          <cell r="AA4">
            <v>399465.09488576459</v>
          </cell>
          <cell r="AB4">
            <v>424860.40630457312</v>
          </cell>
          <cell r="AC4">
            <v>410344.03806158178</v>
          </cell>
          <cell r="AD4">
            <v>416985.5512794418</v>
          </cell>
          <cell r="AE4">
            <v>423064.30501313298</v>
          </cell>
          <cell r="AF4">
            <v>430297.01545182237</v>
          </cell>
          <cell r="AG4">
            <v>438908.55241191929</v>
          </cell>
          <cell r="AH4">
            <v>444329.04633386992</v>
          </cell>
          <cell r="AI4">
            <v>455094.69194364542</v>
          </cell>
          <cell r="AJ4">
            <v>466201.70046314847</v>
          </cell>
          <cell r="AK4">
            <v>477494.7300776855</v>
          </cell>
          <cell r="AL4">
            <v>488917.9201849844</v>
          </cell>
          <cell r="AM4">
            <v>500742.5187097562</v>
          </cell>
          <cell r="AN4">
            <v>512219.30430701002</v>
          </cell>
          <cell r="AO4">
            <v>523931.82169151842</v>
          </cell>
          <cell r="AP4">
            <v>535480.29839085764</v>
          </cell>
          <cell r="AQ4">
            <v>545278.16436437436</v>
          </cell>
          <cell r="AR4">
            <v>555579.0733119772</v>
          </cell>
          <cell r="AS4">
            <v>566475.18029076699</v>
          </cell>
          <cell r="AT4">
            <v>577234.62246633286</v>
          </cell>
          <cell r="AU4">
            <v>587794.1318877663</v>
          </cell>
          <cell r="AV4">
            <v>600830.41253224178</v>
          </cell>
          <cell r="AW4">
            <v>613144.00680048228</v>
          </cell>
          <cell r="AX4">
            <v>624947.76083497098</v>
          </cell>
          <cell r="AY4">
            <v>635944.81036436663</v>
          </cell>
          <cell r="AZ4">
            <v>647238.06262760004</v>
          </cell>
          <cell r="BA4">
            <v>658694.59366659343</v>
          </cell>
          <cell r="BB4">
            <v>672168.93068313377</v>
          </cell>
          <cell r="BC4">
            <v>685276.62787008879</v>
          </cell>
          <cell r="BD4">
            <v>698341.88247788884</v>
          </cell>
          <cell r="BE4">
            <v>711533.25483162608</v>
          </cell>
          <cell r="BF4">
            <v>725024.31481295836</v>
          </cell>
          <cell r="BG4">
            <v>739283.17033508408</v>
          </cell>
          <cell r="BH4">
            <v>753933.70641655859</v>
          </cell>
          <cell r="BI4">
            <v>768541.68160596164</v>
          </cell>
          <cell r="BJ4">
            <v>783070.52429213119</v>
          </cell>
          <cell r="BK4">
            <v>797536.49496672873</v>
          </cell>
          <cell r="BL4">
            <v>812605.05536428664</v>
          </cell>
          <cell r="BM4">
            <v>827784.85623494559</v>
          </cell>
          <cell r="BN4">
            <v>842773.32078054186</v>
          </cell>
          <cell r="BO4">
            <v>858099.49360276398</v>
          </cell>
          <cell r="BP4">
            <v>873770.47029651375</v>
          </cell>
          <cell r="BQ4">
            <v>890338.13124469831</v>
          </cell>
          <cell r="BR4">
            <v>907018.50560504454</v>
          </cell>
          <cell r="BS4">
            <v>923685.49105381465</v>
          </cell>
          <cell r="BT4">
            <v>940369.116586986</v>
          </cell>
          <cell r="BU4">
            <v>957031.67174758774</v>
          </cell>
          <cell r="BV4">
            <v>974660.03601027222</v>
          </cell>
          <cell r="BW4">
            <v>992702.84791153867</v>
          </cell>
          <cell r="BX4">
            <v>1010894.389244861</v>
          </cell>
          <cell r="BY4">
            <v>1029040.727041821</v>
          </cell>
          <cell r="BZ4">
            <v>1046988.554249508</v>
          </cell>
          <cell r="CA4">
            <v>1066014.593586918</v>
          </cell>
          <cell r="CB4">
            <v>1085549.8544972111</v>
          </cell>
          <cell r="CC4">
            <v>1105188.487028698</v>
          </cell>
          <cell r="CD4">
            <v>1124848.7583636499</v>
          </cell>
          <cell r="CE4">
            <v>1144569.676126821</v>
          </cell>
          <cell r="CF4">
            <v>1165579.1805136921</v>
          </cell>
          <cell r="CG4">
            <v>1186974.9167591459</v>
          </cell>
          <cell r="CH4">
            <v>1208454.475040352</v>
          </cell>
          <cell r="CI4">
            <v>1230020.325663279</v>
          </cell>
          <cell r="CJ4">
            <v>1251716.558065501</v>
          </cell>
          <cell r="CK4">
            <v>1274583.086046417</v>
          </cell>
          <cell r="CL4">
            <v>1298064.650692954</v>
          </cell>
          <cell r="CM4">
            <v>1321581.283345158</v>
          </cell>
          <cell r="CN4">
            <v>1344995.939937959</v>
          </cell>
          <cell r="CO4">
            <v>1368384.0217863971</v>
          </cell>
        </row>
        <row r="5">
          <cell r="D5">
            <v>3138.1191032902748</v>
          </cell>
          <cell r="E5">
            <v>1844.3953902647129</v>
          </cell>
          <cell r="F5">
            <v>923.83118506358016</v>
          </cell>
          <cell r="G5">
            <v>567.40380006402654</v>
          </cell>
          <cell r="H5">
            <v>534.0277419404498</v>
          </cell>
          <cell r="I5">
            <v>379.65152930602329</v>
          </cell>
          <cell r="J5">
            <v>311.34449508082469</v>
          </cell>
          <cell r="K5">
            <v>401.47632926767841</v>
          </cell>
          <cell r="L5">
            <v>728.82096072565741</v>
          </cell>
          <cell r="M5">
            <v>638.71938872250348</v>
          </cell>
          <cell r="N5">
            <v>803.09272883481788</v>
          </cell>
          <cell r="O5">
            <v>1010.671642397772</v>
          </cell>
          <cell r="P5">
            <v>6567.8727707145108</v>
          </cell>
          <cell r="Q5">
            <v>6579.5841494921133</v>
          </cell>
          <cell r="R5">
            <v>6592.949537824973</v>
          </cell>
          <cell r="S5">
            <v>20898.387209239329</v>
          </cell>
          <cell r="T5">
            <v>20914.1804332666</v>
          </cell>
          <cell r="U5">
            <v>20930.36589177755</v>
          </cell>
          <cell r="V5">
            <v>20946.231902130348</v>
          </cell>
          <cell r="W5">
            <v>20961.0058409386</v>
          </cell>
          <cell r="X5">
            <v>20032.959610689621</v>
          </cell>
          <cell r="Y5">
            <v>20042.956080274409</v>
          </cell>
          <cell r="Z5">
            <v>20049.97957056922</v>
          </cell>
          <cell r="AA5">
            <v>20056.93431283391</v>
          </cell>
          <cell r="AB5">
            <v>20068.2707547998</v>
          </cell>
          <cell r="AC5">
            <v>3394.8845323503169</v>
          </cell>
          <cell r="AD5">
            <v>3427.3840672699312</v>
          </cell>
          <cell r="AE5">
            <v>3478.7525806879999</v>
          </cell>
          <cell r="AF5">
            <v>3555.260996982418</v>
          </cell>
          <cell r="AG5">
            <v>3662.261484170906</v>
          </cell>
          <cell r="AH5">
            <v>645.29266712991193</v>
          </cell>
          <cell r="AI5">
            <v>819.47211372830327</v>
          </cell>
          <cell r="AJ5">
            <v>1023.11503304807</v>
          </cell>
          <cell r="AK5">
            <v>1248.0405998918</v>
          </cell>
          <cell r="AL5">
            <v>1482.2700445212911</v>
          </cell>
          <cell r="AM5">
            <v>1710.6785865595771</v>
          </cell>
          <cell r="AN5">
            <v>1915.871552754114</v>
          </cell>
          <cell r="AO5">
            <v>2079.2925506813949</v>
          </cell>
          <cell r="AP5">
            <v>2182.6436748118399</v>
          </cell>
          <cell r="AQ5">
            <v>2209.824866445912</v>
          </cell>
          <cell r="AR5">
            <v>2149.3646016825051</v>
          </cell>
          <cell r="AS5">
            <v>1996.721227788951</v>
          </cell>
          <cell r="AT5">
            <v>1756.0427411514811</v>
          </cell>
          <cell r="AU5">
            <v>1440.7357999216219</v>
          </cell>
          <cell r="AV5">
            <v>3201.9533548297468</v>
          </cell>
          <cell r="AW5">
            <v>3410.0360252024152</v>
          </cell>
          <cell r="AX5">
            <v>3018.285068443166</v>
          </cell>
          <cell r="AY5">
            <v>2656.138421356382</v>
          </cell>
          <cell r="AZ5">
            <v>2345.7509879667782</v>
          </cell>
          <cell r="BA5">
            <v>2102.942790453691</v>
          </cell>
          <cell r="BB5">
            <v>1627.4744618445329</v>
          </cell>
          <cell r="BC5">
            <v>1540.9551643725581</v>
          </cell>
          <cell r="BD5">
            <v>1530.546347725307</v>
          </cell>
          <cell r="BE5">
            <v>1586.73592001664</v>
          </cell>
          <cell r="BF5">
            <v>1694.3633744872329</v>
          </cell>
          <cell r="BG5">
            <v>1528.9134232310751</v>
          </cell>
          <cell r="BH5">
            <v>1680.3674387533381</v>
          </cell>
          <cell r="BI5">
            <v>1825.3136838979419</v>
          </cell>
          <cell r="BJ5">
            <v>1950.923434843585</v>
          </cell>
          <cell r="BK5">
            <v>2050.98665478574</v>
          </cell>
          <cell r="BL5">
            <v>1895.608595994099</v>
          </cell>
          <cell r="BM5">
            <v>1947.2814478449429</v>
          </cell>
          <cell r="BN5">
            <v>1981.340795472418</v>
          </cell>
          <cell r="BO5">
            <v>2002.613804513443</v>
          </cell>
          <cell r="BP5">
            <v>2015.2094271042231</v>
          </cell>
          <cell r="BQ5">
            <v>1862.3156410023059</v>
          </cell>
          <cell r="BR5">
            <v>1866.544147772242</v>
          </cell>
          <cell r="BS5">
            <v>1869.3158847112729</v>
          </cell>
          <cell r="BT5">
            <v>1871.215784526466</v>
          </cell>
          <cell r="BU5">
            <v>1872.101215103603</v>
          </cell>
          <cell r="BV5">
            <v>1715.294375145035</v>
          </cell>
          <cell r="BW5">
            <v>1712.959778092815</v>
          </cell>
          <cell r="BX5">
            <v>1709.1562691877491</v>
          </cell>
          <cell r="BY5">
            <v>1704.8788840809821</v>
          </cell>
          <cell r="BZ5">
            <v>1701.664275911354</v>
          </cell>
          <cell r="CA5">
            <v>1537.138109112145</v>
          </cell>
          <cell r="CB5">
            <v>1540.455879941522</v>
          </cell>
          <cell r="CC5">
            <v>1547.789125942774</v>
          </cell>
          <cell r="CD5">
            <v>1558.228061957773</v>
          </cell>
          <cell r="CE5">
            <v>1570.0189018162921</v>
          </cell>
          <cell r="CF5">
            <v>1396.136382714199</v>
          </cell>
          <cell r="CG5">
            <v>1404.677569995561</v>
          </cell>
          <cell r="CH5">
            <v>1409.5332484135231</v>
          </cell>
          <cell r="CI5">
            <v>1410.34963772881</v>
          </cell>
          <cell r="CJ5">
            <v>1407.457838179582</v>
          </cell>
          <cell r="CK5">
            <v>1148.8483531891741</v>
          </cell>
          <cell r="CL5">
            <v>1141.062619662051</v>
          </cell>
          <cell r="CM5">
            <v>1132.2591098179121</v>
          </cell>
          <cell r="CN5">
            <v>1123.250204024999</v>
          </cell>
          <cell r="CO5">
            <v>1114.64769811836</v>
          </cell>
        </row>
        <row r="10">
          <cell r="D10">
            <v>230.21627580017051</v>
          </cell>
          <cell r="E10">
            <v>286.13394687177504</v>
          </cell>
          <cell r="F10">
            <v>476.89869053040115</v>
          </cell>
          <cell r="G10">
            <v>346.60611463317031</v>
          </cell>
          <cell r="H10">
            <v>961.94601349012316</v>
          </cell>
          <cell r="I10">
            <v>558.50279115924957</v>
          </cell>
          <cell r="J10">
            <v>617.9045427821344</v>
          </cell>
          <cell r="K10">
            <v>700.140700106586</v>
          </cell>
          <cell r="L10">
            <v>570.49443709054844</v>
          </cell>
          <cell r="M10">
            <v>692.77836643814192</v>
          </cell>
          <cell r="N10">
            <v>347.49844029708368</v>
          </cell>
          <cell r="O10">
            <v>416.63815301699901</v>
          </cell>
          <cell r="P10">
            <v>804.28597666243411</v>
          </cell>
          <cell r="Q10">
            <v>820.12512636789461</v>
          </cell>
          <cell r="R10">
            <v>833.43274525681193</v>
          </cell>
          <cell r="S10">
            <v>2015.2158040526565</v>
          </cell>
          <cell r="T10">
            <v>2017.8340997591479</v>
          </cell>
          <cell r="U10">
            <v>2044.8315103780947</v>
          </cell>
          <cell r="V10">
            <v>2076.5323704708376</v>
          </cell>
          <cell r="W10">
            <v>2092.6105691642902</v>
          </cell>
          <cell r="X10">
            <v>1927.8598818551297</v>
          </cell>
          <cell r="Y10">
            <v>1915.4263006879962</v>
          </cell>
          <cell r="Z10">
            <v>1863.2366186497202</v>
          </cell>
          <cell r="AA10">
            <v>1817.5442444900671</v>
          </cell>
          <cell r="AB10">
            <v>1834.1399899384692</v>
          </cell>
          <cell r="AC10">
            <v>515.46499130366044</v>
          </cell>
          <cell r="AD10">
            <v>516.87179705994902</v>
          </cell>
          <cell r="AE10">
            <v>513.31804430878742</v>
          </cell>
          <cell r="AF10">
            <v>399.77689121172961</v>
          </cell>
          <cell r="AG10">
            <v>370.34578074962184</v>
          </cell>
          <cell r="AH10">
            <v>217.9862464989574</v>
          </cell>
          <cell r="AI10">
            <v>215.19155037543379</v>
          </cell>
          <cell r="AJ10">
            <v>211.80250734433486</v>
          </cell>
          <cell r="AK10">
            <v>209.07560426562563</v>
          </cell>
          <cell r="AL10">
            <v>292.12800533630963</v>
          </cell>
          <cell r="AM10">
            <v>418.67839604031161</v>
          </cell>
          <cell r="AN10">
            <v>452.72480133590886</v>
          </cell>
          <cell r="AO10">
            <v>565.6896200838305</v>
          </cell>
          <cell r="AP10">
            <v>685.41894366561962</v>
          </cell>
          <cell r="AQ10">
            <v>510.58966592472507</v>
          </cell>
          <cell r="AR10">
            <v>328.26940002493473</v>
          </cell>
          <cell r="AS10">
            <v>303.79496691801512</v>
          </cell>
          <cell r="AT10">
            <v>299.23088240471446</v>
          </cell>
          <cell r="AU10">
            <v>292.90783611191972</v>
          </cell>
          <cell r="AV10">
            <v>298.1134823633102</v>
          </cell>
          <cell r="AW10">
            <v>295.55769690299866</v>
          </cell>
          <cell r="AX10">
            <v>367.88311592394001</v>
          </cell>
          <cell r="AY10">
            <v>260.33974901825252</v>
          </cell>
          <cell r="AZ10">
            <v>227.94522471167716</v>
          </cell>
          <cell r="BA10">
            <v>210.23935744167127</v>
          </cell>
          <cell r="BB10">
            <v>345.90623502644979</v>
          </cell>
          <cell r="BC10">
            <v>337.22554455798632</v>
          </cell>
          <cell r="BD10">
            <v>333.59052935958636</v>
          </cell>
          <cell r="BE10">
            <v>343.71446552559763</v>
          </cell>
          <cell r="BF10">
            <v>377.57290786726713</v>
          </cell>
          <cell r="BG10">
            <v>387.84816839845956</v>
          </cell>
          <cell r="BH10">
            <v>416.3380498471866</v>
          </cell>
          <cell r="BI10">
            <v>450.88154946391239</v>
          </cell>
          <cell r="BJ10">
            <v>465.3767895672799</v>
          </cell>
          <cell r="BK10">
            <v>453.00930736040539</v>
          </cell>
          <cell r="BL10">
            <v>415.3893964479185</v>
          </cell>
          <cell r="BM10">
            <v>363.15438903104894</v>
          </cell>
          <cell r="BN10">
            <v>283.16464324319111</v>
          </cell>
          <cell r="BO10">
            <v>274.29892282579192</v>
          </cell>
          <cell r="BP10">
            <v>332.95121905418625</v>
          </cell>
          <cell r="BQ10">
            <v>358.7575114812737</v>
          </cell>
          <cell r="BR10">
            <v>369.66190259841079</v>
          </cell>
          <cell r="BS10">
            <v>377.18177739714787</v>
          </cell>
          <cell r="BT10">
            <v>386.57120153381493</v>
          </cell>
          <cell r="BU10">
            <v>387.54225606229329</v>
          </cell>
          <cell r="BV10">
            <v>358.90224845686396</v>
          </cell>
          <cell r="BW10">
            <v>373.34381308781616</v>
          </cell>
          <cell r="BX10">
            <v>411.17804774966174</v>
          </cell>
          <cell r="BY10">
            <v>431.88436878647138</v>
          </cell>
          <cell r="BZ10">
            <v>414.5809114544391</v>
          </cell>
          <cell r="CA10">
            <v>386.82301625707123</v>
          </cell>
          <cell r="CB10">
            <v>397.75186813726094</v>
          </cell>
          <cell r="CC10">
            <v>407.6363058173348</v>
          </cell>
          <cell r="CD10">
            <v>410.84891283707998</v>
          </cell>
          <cell r="CE10">
            <v>413.84605906990333</v>
          </cell>
          <cell r="CF10">
            <v>396.77879745492515</v>
          </cell>
          <cell r="CG10">
            <v>384.36038752372502</v>
          </cell>
          <cell r="CH10">
            <v>367.10992230449034</v>
          </cell>
          <cell r="CI10">
            <v>353.91598492466761</v>
          </cell>
          <cell r="CJ10">
            <v>351.73689234941003</v>
          </cell>
          <cell r="CK10">
            <v>346.62126490036843</v>
          </cell>
          <cell r="CL10">
            <v>383.83153227816479</v>
          </cell>
          <cell r="CM10">
            <v>413.86530155197249</v>
          </cell>
          <cell r="CN10">
            <v>415.44044355423398</v>
          </cell>
          <cell r="CO10">
            <v>408.35904328291764</v>
          </cell>
        </row>
        <row r="11">
          <cell r="D11">
            <v>14.520352833122907</v>
          </cell>
          <cell r="E11">
            <v>18.145120193398999</v>
          </cell>
          <cell r="F11">
            <v>30.886690382504142</v>
          </cell>
          <cell r="G11">
            <v>22.136931459732196</v>
          </cell>
          <cell r="H11">
            <v>63.345907334528953</v>
          </cell>
          <cell r="I11">
            <v>36.233778895308873</v>
          </cell>
          <cell r="J11">
            <v>40.131410898109301</v>
          </cell>
          <cell r="K11">
            <v>45.560679364659855</v>
          </cell>
          <cell r="L11">
            <v>36.819965580261623</v>
          </cell>
          <cell r="M11">
            <v>44.985808951589917</v>
          </cell>
          <cell r="N11">
            <v>21.695685939078928</v>
          </cell>
          <cell r="O11">
            <v>26.205562121566587</v>
          </cell>
          <cell r="P11">
            <v>52.041835154677088</v>
          </cell>
          <cell r="Q11">
            <v>52.828412343648594</v>
          </cell>
          <cell r="R11">
            <v>53.355483899071537</v>
          </cell>
          <cell r="S11">
            <v>132.28671040133372</v>
          </cell>
          <cell r="T11">
            <v>131.99376140085954</v>
          </cell>
          <cell r="U11">
            <v>133.19666239639793</v>
          </cell>
          <cell r="V11">
            <v>134.61631159527127</v>
          </cell>
          <cell r="W11">
            <v>135.0342299564164</v>
          </cell>
          <cell r="X11">
            <v>123.43112768634086</v>
          </cell>
          <cell r="Y11">
            <v>122.21029997124664</v>
          </cell>
          <cell r="Z11">
            <v>118.53981209027717</v>
          </cell>
          <cell r="AA11">
            <v>115.43743052531464</v>
          </cell>
          <cell r="AB11">
            <v>116.37636004144566</v>
          </cell>
          <cell r="AC11">
            <v>27.492801129568498</v>
          </cell>
          <cell r="AD11">
            <v>27.219330897836521</v>
          </cell>
          <cell r="AE11">
            <v>26.631653243831195</v>
          </cell>
          <cell r="AF11">
            <v>19.199183563711387</v>
          </cell>
          <cell r="AG11">
            <v>17.536566312422199</v>
          </cell>
          <cell r="AH11">
            <v>7.4424123366116142</v>
          </cell>
          <cell r="AI11">
            <v>7.5373503905336969</v>
          </cell>
          <cell r="AJ11">
            <v>7.6352076567245222</v>
          </cell>
          <cell r="AK11">
            <v>7.7322111004217664</v>
          </cell>
          <cell r="AL11">
            <v>13.042903362722956</v>
          </cell>
          <cell r="AM11">
            <v>20.709275740965303</v>
          </cell>
          <cell r="AN11">
            <v>22.064587092683112</v>
          </cell>
          <cell r="AO11">
            <v>28.260027457131535</v>
          </cell>
          <cell r="AP11">
            <v>34.449000897206737</v>
          </cell>
          <cell r="AQ11">
            <v>21.796074415628091</v>
          </cell>
          <cell r="AR11">
            <v>9.5460310015006371</v>
          </cell>
          <cell r="AS11">
            <v>8.0265134418203594</v>
          </cell>
          <cell r="AT11">
            <v>7.9794798064019341</v>
          </cell>
          <cell r="AU11">
            <v>7.9193756060968559</v>
          </cell>
          <cell r="AV11">
            <v>8.553302074127588</v>
          </cell>
          <cell r="AW11">
            <v>8.7012727766806535</v>
          </cell>
          <cell r="AX11">
            <v>14.297831466662979</v>
          </cell>
          <cell r="AY11">
            <v>8.645121171293729</v>
          </cell>
          <cell r="AZ11">
            <v>8.651862738869033</v>
          </cell>
          <cell r="BA11">
            <v>8.6870488030304092</v>
          </cell>
          <cell r="BB11">
            <v>18.109900905431211</v>
          </cell>
          <cell r="BC11">
            <v>17.862169739468541</v>
          </cell>
          <cell r="BD11">
            <v>17.953583631622337</v>
          </cell>
          <cell r="BE11">
            <v>18.906588493555304</v>
          </cell>
          <cell r="BF11">
            <v>21.286093499987672</v>
          </cell>
          <cell r="BG11">
            <v>21.91093735187895</v>
          </cell>
          <cell r="BH11">
            <v>23.641365320992723</v>
          </cell>
          <cell r="BI11">
            <v>25.640698026159807</v>
          </cell>
          <cell r="BJ11">
            <v>26.258224381962162</v>
          </cell>
          <cell r="BK11">
            <v>25.163177178705297</v>
          </cell>
          <cell r="BL11">
            <v>22.47952883750753</v>
          </cell>
          <cell r="BM11">
            <v>19.076996961992798</v>
          </cell>
          <cell r="BN11">
            <v>14.183966727921399</v>
          </cell>
          <cell r="BO11">
            <v>14.083944862376296</v>
          </cell>
          <cell r="BP11">
            <v>18.219527472404138</v>
          </cell>
          <cell r="BQ11">
            <v>19.956009622825658</v>
          </cell>
          <cell r="BR11">
            <v>20.650009481735434</v>
          </cell>
          <cell r="BS11">
            <v>21.093930359910807</v>
          </cell>
          <cell r="BT11">
            <v>21.633649851144803</v>
          </cell>
          <cell r="BU11">
            <v>21.619629578093953</v>
          </cell>
          <cell r="BV11">
            <v>19.699503594533454</v>
          </cell>
          <cell r="BW11">
            <v>20.615936655515384</v>
          </cell>
          <cell r="BX11">
            <v>22.942123122092053</v>
          </cell>
          <cell r="BY11">
            <v>24.047856108192764</v>
          </cell>
          <cell r="BZ11">
            <v>22.712681823550582</v>
          </cell>
          <cell r="CA11">
            <v>20.758822848597308</v>
          </cell>
          <cell r="CB11">
            <v>21.37097291486138</v>
          </cell>
          <cell r="CC11">
            <v>21.888552123089241</v>
          </cell>
          <cell r="CD11">
            <v>21.966703752291984</v>
          </cell>
          <cell r="CE11">
            <v>22.039629498701601</v>
          </cell>
          <cell r="CF11">
            <v>20.788847072899554</v>
          </cell>
          <cell r="CG11">
            <v>19.929968920271833</v>
          </cell>
          <cell r="CH11">
            <v>18.843642320156853</v>
          </cell>
          <cell r="CI11">
            <v>18.101342757720598</v>
          </cell>
          <cell r="CJ11">
            <v>18.11424368411776</v>
          </cell>
          <cell r="CK11">
            <v>17.852855160936471</v>
          </cell>
          <cell r="CL11">
            <v>20.271264723950676</v>
          </cell>
          <cell r="CM11">
            <v>22.09011326299634</v>
          </cell>
          <cell r="CN11">
            <v>22.020778879638005</v>
          </cell>
          <cell r="CO11">
            <v>21.431846354743168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3"/>
  <sheetViews>
    <sheetView tabSelected="1" zoomScale="63" workbookViewId="0">
      <selection activeCell="M42" sqref="M42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>
        <v>9.5422827938075461</v>
      </c>
      <c r="E2">
        <v>11.86004735748306</v>
      </c>
      <c r="F2">
        <v>19.767126478974909</v>
      </c>
      <c r="G2">
        <v>14.366713367600379</v>
      </c>
      <c r="H2">
        <v>39.872174672317811</v>
      </c>
      <c r="I2">
        <v>23.150130764532999</v>
      </c>
      <c r="J2">
        <v>25.612837481841751</v>
      </c>
      <c r="K2">
        <v>29.02247437744915</v>
      </c>
      <c r="L2">
        <v>23.650820828832622</v>
      </c>
      <c r="M2">
        <v>28.72421297256761</v>
      </c>
      <c r="N2">
        <v>14.425462845015691</v>
      </c>
      <c r="O2">
        <v>17.32696144875414</v>
      </c>
      <c r="P2">
        <v>33.492297120858922</v>
      </c>
      <c r="Q2">
        <v>34.390359511891347</v>
      </c>
      <c r="R2">
        <v>35.413917011867092</v>
      </c>
      <c r="S2">
        <v>84.928546051682673</v>
      </c>
      <c r="T2">
        <v>85.029838247040274</v>
      </c>
      <c r="U2">
        <v>85.64287068350005</v>
      </c>
      <c r="V2">
        <v>86.880537105480087</v>
      </c>
      <c r="W2">
        <v>88.072080215527279</v>
      </c>
      <c r="X2">
        <v>81.869401735709786</v>
      </c>
      <c r="Y2">
        <v>82.136768940294374</v>
      </c>
      <c r="Z2">
        <v>80.896955781814228</v>
      </c>
      <c r="AA2">
        <v>79.551347060890748</v>
      </c>
      <c r="AB2">
        <v>80.931177272867458</v>
      </c>
      <c r="AC2">
        <v>28.82934562369141</v>
      </c>
      <c r="AD2">
        <v>32.987877642092791</v>
      </c>
      <c r="AE2">
        <v>37.000663408131153</v>
      </c>
      <c r="AF2">
        <v>36.163704084961758</v>
      </c>
      <c r="AG2">
        <v>34.232771991644903</v>
      </c>
      <c r="AH2">
        <v>26.154380063106331</v>
      </c>
      <c r="AI2">
        <v>24.505813049357851</v>
      </c>
      <c r="AJ2">
        <v>22.49461324689247</v>
      </c>
      <c r="AK2">
        <v>20.925556568289242</v>
      </c>
      <c r="AL2">
        <v>24.297883024253949</v>
      </c>
      <c r="AM2">
        <v>32.819066237179108</v>
      </c>
      <c r="AN2">
        <v>42.323334325857367</v>
      </c>
      <c r="AO2">
        <v>55.96193739139504</v>
      </c>
      <c r="AP2">
        <v>73.569130358390481</v>
      </c>
      <c r="AQ2">
        <v>82.527539253722054</v>
      </c>
      <c r="AR2">
        <v>83.261343519929085</v>
      </c>
      <c r="AS2">
        <v>83.015956310593992</v>
      </c>
      <c r="AT2">
        <v>81.839996570410207</v>
      </c>
      <c r="AU2">
        <v>79.85621727345422</v>
      </c>
      <c r="AV2">
        <v>79.025542769291576</v>
      </c>
      <c r="AW2">
        <v>77.573204856353911</v>
      </c>
      <c r="AX2">
        <v>81.354156451653921</v>
      </c>
      <c r="AY2">
        <v>69.40637735576712</v>
      </c>
      <c r="AZ2">
        <v>53.006639046915453</v>
      </c>
      <c r="BA2">
        <v>45.77513722326848</v>
      </c>
      <c r="BB2">
        <v>45.10795235763289</v>
      </c>
      <c r="BC2">
        <v>43.83255968789291</v>
      </c>
      <c r="BD2">
        <v>40.50003902636562</v>
      </c>
      <c r="BE2">
        <v>36.521864836792403</v>
      </c>
      <c r="BF2">
        <v>33.963900754992899</v>
      </c>
      <c r="BG2">
        <v>32.273025267412571</v>
      </c>
      <c r="BH2">
        <v>33.925276044942187</v>
      </c>
      <c r="BI2">
        <v>39.082667574311159</v>
      </c>
      <c r="BJ2">
        <v>47.742022839658183</v>
      </c>
      <c r="BK2">
        <v>58.795983811035278</v>
      </c>
      <c r="BL2">
        <v>70.326091859160897</v>
      </c>
      <c r="BM2">
        <v>81.516404486915178</v>
      </c>
      <c r="BN2">
        <v>88.13900052225496</v>
      </c>
      <c r="BO2">
        <v>89.997831708446839</v>
      </c>
      <c r="BP2">
        <v>89.630404551739019</v>
      </c>
      <c r="BQ2">
        <v>87.990524477368311</v>
      </c>
      <c r="BR2">
        <v>86.664395335459503</v>
      </c>
      <c r="BS2">
        <v>85.346265692111288</v>
      </c>
      <c r="BT2">
        <v>83.589540032086845</v>
      </c>
      <c r="BU2">
        <v>79.611529982338766</v>
      </c>
      <c r="BV2">
        <v>70.658536113563713</v>
      </c>
      <c r="BW2">
        <v>60.969758109213487</v>
      </c>
      <c r="BX2">
        <v>54.993455856384408</v>
      </c>
      <c r="BY2">
        <v>52.474085032700373</v>
      </c>
      <c r="BZ2">
        <v>50.506395573780978</v>
      </c>
      <c r="CA2">
        <v>47.303959679485949</v>
      </c>
      <c r="CB2">
        <v>44.748072774602718</v>
      </c>
      <c r="CC2">
        <v>43.368232554073593</v>
      </c>
      <c r="CD2">
        <v>44.005445386807047</v>
      </c>
      <c r="CE2">
        <v>47.423084039092267</v>
      </c>
      <c r="CF2">
        <v>53.215274619574807</v>
      </c>
      <c r="CG2">
        <v>62.139747216392337</v>
      </c>
      <c r="CH2">
        <v>72.363566283584561</v>
      </c>
      <c r="CI2">
        <v>82.322760932324798</v>
      </c>
      <c r="CJ2">
        <v>90.38777896610641</v>
      </c>
      <c r="CK2">
        <v>94.333298329232946</v>
      </c>
      <c r="CL2">
        <v>95.963903036079969</v>
      </c>
      <c r="CM2">
        <v>95.581690139112879</v>
      </c>
      <c r="CN2">
        <v>94.299850737633164</v>
      </c>
      <c r="CO2">
        <v>92.653440115721054</v>
      </c>
    </row>
    <row r="3" spans="1:93" x14ac:dyDescent="0.35">
      <c r="A3" s="2"/>
      <c r="B3" s="2"/>
      <c r="C3" s="1" t="s">
        <v>3</v>
      </c>
      <c r="D3">
        <v>3.1935282828025429</v>
      </c>
      <c r="E3">
        <v>3.9907476041479319</v>
      </c>
      <c r="F3">
        <v>6.7930706303848263</v>
      </c>
      <c r="G3">
        <v>4.8687355545364106</v>
      </c>
      <c r="H3">
        <v>13.93205305217036</v>
      </c>
      <c r="I3">
        <v>7.9692858884036744</v>
      </c>
      <c r="J3">
        <v>8.8267056958783332</v>
      </c>
      <c r="K3">
        <v>10.021149556509281</v>
      </c>
      <c r="L3">
        <v>8.0995042659293013</v>
      </c>
      <c r="M3">
        <v>9.8971700755006484</v>
      </c>
      <c r="N3">
        <v>4.7794328720953967</v>
      </c>
      <c r="O3">
        <v>5.7840252241074506</v>
      </c>
      <c r="P3">
        <v>11.50108520489411</v>
      </c>
      <c r="Q3">
        <v>11.76010928367492</v>
      </c>
      <c r="R3">
        <v>12.044158206482519</v>
      </c>
      <c r="S3">
        <v>29.592929527299368</v>
      </c>
      <c r="T3">
        <v>29.52589716769242</v>
      </c>
      <c r="U3">
        <v>29.610099683507059</v>
      </c>
      <c r="V3">
        <v>29.895094544356269</v>
      </c>
      <c r="W3">
        <v>30.17410459035305</v>
      </c>
      <c r="X3">
        <v>27.845266885901221</v>
      </c>
      <c r="Y3">
        <v>27.855669533960889</v>
      </c>
      <c r="Z3">
        <v>27.377439904765279</v>
      </c>
      <c r="AA3">
        <v>26.890498196574391</v>
      </c>
      <c r="AB3">
        <v>27.343575836900481</v>
      </c>
      <c r="AC3">
        <v>8.7059549969769936</v>
      </c>
      <c r="AD3">
        <v>10.10701432457626</v>
      </c>
      <c r="AE3">
        <v>11.460290343565511</v>
      </c>
      <c r="AF3">
        <v>11.20449448888429</v>
      </c>
      <c r="AG3">
        <v>10.58534913740484</v>
      </c>
      <c r="AH3">
        <v>7.7367861321773939</v>
      </c>
      <c r="AI3">
        <v>7.211132554220864</v>
      </c>
      <c r="AJ3">
        <v>6.5653031710139089</v>
      </c>
      <c r="AK3">
        <v>6.0663111511601242</v>
      </c>
      <c r="AL3">
        <v>7.2064327568715374</v>
      </c>
      <c r="AM3">
        <v>10.054706468305939</v>
      </c>
      <c r="AN3">
        <v>13.22902501660861</v>
      </c>
      <c r="AO3">
        <v>17.774320334242351</v>
      </c>
      <c r="AP3">
        <v>23.635335705820939</v>
      </c>
      <c r="AQ3">
        <v>26.62703756873486</v>
      </c>
      <c r="AR3">
        <v>26.88934781505467</v>
      </c>
      <c r="AS3">
        <v>26.82531197379906</v>
      </c>
      <c r="AT3">
        <v>26.450735290094581</v>
      </c>
      <c r="AU3">
        <v>25.806095685688341</v>
      </c>
      <c r="AV3">
        <v>25.551769334483879</v>
      </c>
      <c r="AW3">
        <v>25.080938248467671</v>
      </c>
      <c r="AX3">
        <v>26.561346589337312</v>
      </c>
      <c r="AY3">
        <v>22.602825635604312</v>
      </c>
      <c r="AZ3">
        <v>17.16630094354478</v>
      </c>
      <c r="BA3">
        <v>14.769460313589329</v>
      </c>
      <c r="BB3">
        <v>14.52084483606968</v>
      </c>
      <c r="BC3">
        <v>14.097608831111129</v>
      </c>
      <c r="BD3">
        <v>12.992270856086609</v>
      </c>
      <c r="BE3">
        <v>11.673277545442209</v>
      </c>
      <c r="BF3">
        <v>10.82601150470918</v>
      </c>
      <c r="BG3">
        <v>10.23951967673031</v>
      </c>
      <c r="BH3">
        <v>10.789575523666381</v>
      </c>
      <c r="BI3">
        <v>12.50288659125467</v>
      </c>
      <c r="BJ3">
        <v>15.37823915528196</v>
      </c>
      <c r="BK3">
        <v>19.048159518603629</v>
      </c>
      <c r="BL3">
        <v>22.855279025104121</v>
      </c>
      <c r="BM3">
        <v>26.569910885677821</v>
      </c>
      <c r="BN3">
        <v>28.769364231784952</v>
      </c>
      <c r="BO3">
        <v>29.38844178112322</v>
      </c>
      <c r="BP3">
        <v>29.26857828384788</v>
      </c>
      <c r="BQ3">
        <v>28.710997621075879</v>
      </c>
      <c r="BR3">
        <v>28.270791617235218</v>
      </c>
      <c r="BS3">
        <v>27.832343116255441</v>
      </c>
      <c r="BT3">
        <v>27.24748711563495</v>
      </c>
      <c r="BU3">
        <v>25.924964315567301</v>
      </c>
      <c r="BV3">
        <v>22.936942409257789</v>
      </c>
      <c r="BW3">
        <v>19.717815526928561</v>
      </c>
      <c r="BX3">
        <v>17.729208669969079</v>
      </c>
      <c r="BY3">
        <v>16.886505891419379</v>
      </c>
      <c r="BZ3">
        <v>16.22632083986759</v>
      </c>
      <c r="CA3">
        <v>15.141098321154811</v>
      </c>
      <c r="CB3">
        <v>14.284729743845309</v>
      </c>
      <c r="CC3">
        <v>13.818537940710501</v>
      </c>
      <c r="CD3">
        <v>14.02161149114395</v>
      </c>
      <c r="CE3">
        <v>15.147252839434429</v>
      </c>
      <c r="CF3">
        <v>17.043694627126349</v>
      </c>
      <c r="CG3">
        <v>19.995821712135669</v>
      </c>
      <c r="CH3">
        <v>23.379364857885111</v>
      </c>
      <c r="CI3">
        <v>26.675546219397159</v>
      </c>
      <c r="CJ3">
        <v>29.3438071349347</v>
      </c>
      <c r="CK3">
        <v>30.622830713223031</v>
      </c>
      <c r="CL3">
        <v>31.15645123783662</v>
      </c>
      <c r="CM3">
        <v>31.022410652636079</v>
      </c>
      <c r="CN3">
        <v>30.589777265099229</v>
      </c>
      <c r="CO3">
        <v>30.035886802635019</v>
      </c>
    </row>
    <row r="4" spans="1:93" x14ac:dyDescent="0.35">
      <c r="A4" s="2"/>
      <c r="B4" s="2"/>
      <c r="C4" s="1" t="s">
        <v>4</v>
      </c>
      <c r="D4">
        <v>118045.8150560175</v>
      </c>
      <c r="E4">
        <v>128843.02959291929</v>
      </c>
      <c r="F4">
        <v>136692.6211218003</v>
      </c>
      <c r="G4">
        <v>137036.08217250739</v>
      </c>
      <c r="H4">
        <v>149101.6510796161</v>
      </c>
      <c r="I4">
        <v>146617.97732093901</v>
      </c>
      <c r="J4">
        <v>158485.5578520626</v>
      </c>
      <c r="K4">
        <v>171627.40078095809</v>
      </c>
      <c r="L4">
        <v>179746.9709798035</v>
      </c>
      <c r="M4">
        <v>187471.44344145691</v>
      </c>
      <c r="N4">
        <v>196027.80891445861</v>
      </c>
      <c r="O4">
        <v>205061.15944765191</v>
      </c>
      <c r="P4">
        <v>222142.47301034481</v>
      </c>
      <c r="Q4">
        <v>230882.5684367957</v>
      </c>
      <c r="R4">
        <v>239454.15238228659</v>
      </c>
      <c r="S4">
        <v>271681.28507024533</v>
      </c>
      <c r="T4">
        <v>280304.66732407379</v>
      </c>
      <c r="U4">
        <v>288272.53418446501</v>
      </c>
      <c r="V4">
        <v>295482.33136976702</v>
      </c>
      <c r="W4">
        <v>302502.28826067201</v>
      </c>
      <c r="X4">
        <v>309654.23709265143</v>
      </c>
      <c r="Y4">
        <v>328504.59374786727</v>
      </c>
      <c r="Z4">
        <v>362914.01766817231</v>
      </c>
      <c r="AA4">
        <v>401434.74983779259</v>
      </c>
      <c r="AB4">
        <v>426956.0052739589</v>
      </c>
      <c r="AC4">
        <v>412623.28214058431</v>
      </c>
      <c r="AD4">
        <v>419473.04040474509</v>
      </c>
      <c r="AE4">
        <v>425803.18746715959</v>
      </c>
      <c r="AF4">
        <v>433316.74636223359</v>
      </c>
      <c r="AG4">
        <v>442194.46086871729</v>
      </c>
      <c r="AH4">
        <v>447940.59067401232</v>
      </c>
      <c r="AI4">
        <v>459201.51101828879</v>
      </c>
      <c r="AJ4">
        <v>471030.4852458419</v>
      </c>
      <c r="AK4">
        <v>483363.88321019203</v>
      </c>
      <c r="AL4">
        <v>496260.10177031741</v>
      </c>
      <c r="AM4">
        <v>510105.29796851362</v>
      </c>
      <c r="AN4">
        <v>524100.35384048847</v>
      </c>
      <c r="AO4">
        <v>538569.54681063432</v>
      </c>
      <c r="AP4">
        <v>553398.63075981953</v>
      </c>
      <c r="AQ4">
        <v>566927.46042200027</v>
      </c>
      <c r="AR4">
        <v>579942.05687718838</v>
      </c>
      <c r="AS4">
        <v>592404.32418437011</v>
      </c>
      <c r="AT4">
        <v>604254.64401045186</v>
      </c>
      <c r="AU4">
        <v>615460.82756968879</v>
      </c>
      <c r="AV4">
        <v>628808.07736245031</v>
      </c>
      <c r="AW4">
        <v>640932.64028209145</v>
      </c>
      <c r="AX4">
        <v>652391.41599292704</v>
      </c>
      <c r="AY4">
        <v>661402.11076563667</v>
      </c>
      <c r="AZ4">
        <v>669488.46160516574</v>
      </c>
      <c r="BA4">
        <v>678592.45507512661</v>
      </c>
      <c r="BB4">
        <v>689631.30418975605</v>
      </c>
      <c r="BC4">
        <v>701234.41469797248</v>
      </c>
      <c r="BD4">
        <v>712873.60560278606</v>
      </c>
      <c r="BE4">
        <v>724738.10123716341</v>
      </c>
      <c r="BF4">
        <v>737199.6869281329</v>
      </c>
      <c r="BG4">
        <v>751066.30841246678</v>
      </c>
      <c r="BH4">
        <v>766060.20055013255</v>
      </c>
      <c r="BI4">
        <v>781689.36107478896</v>
      </c>
      <c r="BJ4">
        <v>797888.45655029581</v>
      </c>
      <c r="BK4">
        <v>814545.57861517277</v>
      </c>
      <c r="BL4">
        <v>832183.11575549515</v>
      </c>
      <c r="BM4">
        <v>850127.61159153772</v>
      </c>
      <c r="BN4">
        <v>867509.18751169089</v>
      </c>
      <c r="BO4">
        <v>884240.44557979144</v>
      </c>
      <c r="BP4">
        <v>900585.01633681403</v>
      </c>
      <c r="BQ4">
        <v>917687.92930737615</v>
      </c>
      <c r="BR4">
        <v>934834.0535152019</v>
      </c>
      <c r="BS4">
        <v>951759.55365449237</v>
      </c>
      <c r="BT4">
        <v>968377.62331522757</v>
      </c>
      <c r="BU4">
        <v>984448.93267848005</v>
      </c>
      <c r="BV4">
        <v>1000730.582157382</v>
      </c>
      <c r="BW4">
        <v>1016930.275515371</v>
      </c>
      <c r="BX4">
        <v>1033531.239642103</v>
      </c>
      <c r="BY4">
        <v>1050606.7182558549</v>
      </c>
      <c r="BZ4">
        <v>1067856.4816275139</v>
      </c>
      <c r="CA4">
        <v>1086178.26938479</v>
      </c>
      <c r="CB4">
        <v>1104934.1461112369</v>
      </c>
      <c r="CC4">
        <v>1124039.8927799361</v>
      </c>
      <c r="CD4">
        <v>1143620.279578571</v>
      </c>
      <c r="CE4">
        <v>1163747.515935079</v>
      </c>
      <c r="CF4">
        <v>1185620.601535605</v>
      </c>
      <c r="CG4">
        <v>1208289.0580011811</v>
      </c>
      <c r="CH4">
        <v>1231337.1536181199</v>
      </c>
      <c r="CI4">
        <v>1254582.1534585699</v>
      </c>
      <c r="CJ4">
        <v>1277796.379358334</v>
      </c>
      <c r="CK4">
        <v>1301742.3480756411</v>
      </c>
      <c r="CL4">
        <v>1325807.349000925</v>
      </c>
      <c r="CM4">
        <v>1349671.426940263</v>
      </c>
      <c r="CN4">
        <v>1373416.012986802</v>
      </c>
      <c r="CO4">
        <v>1397048.622448626</v>
      </c>
    </row>
    <row r="5" spans="1:93" x14ac:dyDescent="0.35">
      <c r="A5" s="2"/>
      <c r="B5" s="2"/>
      <c r="C5" s="1" t="s">
        <v>5</v>
      </c>
      <c r="D5">
        <v>3138.2438219639912</v>
      </c>
      <c r="E5">
        <v>1844.6549737246789</v>
      </c>
      <c r="F5">
        <v>924.34727967464949</v>
      </c>
      <c r="G5">
        <v>568.39526565093809</v>
      </c>
      <c r="H5">
        <v>535.87849995084002</v>
      </c>
      <c r="I5">
        <v>383.00528554450011</v>
      </c>
      <c r="J5">
        <v>317.221576605481</v>
      </c>
      <c r="K5">
        <v>411.40704539108248</v>
      </c>
      <c r="L5">
        <v>744.98990945875755</v>
      </c>
      <c r="M5">
        <v>664.11354843883248</v>
      </c>
      <c r="N5">
        <v>841.6434979927792</v>
      </c>
      <c r="O5">
        <v>1067.3779591746229</v>
      </c>
      <c r="P5">
        <v>6648.8885162930183</v>
      </c>
      <c r="Q5">
        <v>6692.2468934913531</v>
      </c>
      <c r="R5">
        <v>6745.7214106971905</v>
      </c>
      <c r="S5">
        <v>21100.681220108949</v>
      </c>
      <c r="T5">
        <v>21176.065059952769</v>
      </c>
      <c r="U5">
        <v>21262.135668657578</v>
      </c>
      <c r="V5">
        <v>21357.85007919374</v>
      </c>
      <c r="W5">
        <v>21461.49684719602</v>
      </c>
      <c r="X5">
        <v>20629.858020513038</v>
      </c>
      <c r="Y5">
        <v>20741.947916104229</v>
      </c>
      <c r="Z5">
        <v>20854.919182322719</v>
      </c>
      <c r="AA5">
        <v>20970.462513876351</v>
      </c>
      <c r="AB5">
        <v>21093.283446331501</v>
      </c>
      <c r="AC5">
        <v>4537.0493063511494</v>
      </c>
      <c r="AD5">
        <v>4698.7881330192422</v>
      </c>
      <c r="AE5">
        <v>4902.5518131192039</v>
      </c>
      <c r="AF5">
        <v>5170.8791678935213</v>
      </c>
      <c r="AG5">
        <v>5530.3361192575512</v>
      </c>
      <c r="AH5">
        <v>2851.342796074126</v>
      </c>
      <c r="AI5">
        <v>3475.2386338030942</v>
      </c>
      <c r="AJ5">
        <v>4264.7448664261237</v>
      </c>
      <c r="AK5">
        <v>5230.7073689835916</v>
      </c>
      <c r="AL5">
        <v>6371.318993579087</v>
      </c>
      <c r="AM5">
        <v>7669.8285741192549</v>
      </c>
      <c r="AN5">
        <v>9093.2877602284407</v>
      </c>
      <c r="AO5">
        <v>10592.49592975919</v>
      </c>
      <c r="AP5">
        <v>12103.38360334139</v>
      </c>
      <c r="AQ5">
        <v>13550.256028086709</v>
      </c>
      <c r="AR5">
        <v>14851.265265472221</v>
      </c>
      <c r="AS5">
        <v>15925.835426091509</v>
      </c>
      <c r="AT5">
        <v>16703.376571568671</v>
      </c>
      <c r="AU5">
        <v>17131.99543433898</v>
      </c>
      <c r="AV5">
        <v>19315.123972574351</v>
      </c>
      <c r="AW5">
        <v>19599.503761633729</v>
      </c>
      <c r="AX5">
        <v>18942.58379150126</v>
      </c>
      <c r="AY5">
        <v>18005.587185408549</v>
      </c>
      <c r="AZ5">
        <v>16866.60398859566</v>
      </c>
      <c r="BA5">
        <v>15615.46526487737</v>
      </c>
      <c r="BB5">
        <v>14036.721437012169</v>
      </c>
      <c r="BC5">
        <v>12840.47194213542</v>
      </c>
      <c r="BD5">
        <v>11799.366209714501</v>
      </c>
      <c r="BE5">
        <v>10980.28554407684</v>
      </c>
      <c r="BF5">
        <v>10429.532880914619</v>
      </c>
      <c r="BG5">
        <v>9863.9840511030125</v>
      </c>
      <c r="BH5">
        <v>9891.4920052184152</v>
      </c>
      <c r="BI5">
        <v>10182.46230949343</v>
      </c>
      <c r="BJ5">
        <v>10696.74899011261</v>
      </c>
      <c r="BK5">
        <v>11385.39760665719</v>
      </c>
      <c r="BL5">
        <v>11967.159514554831</v>
      </c>
      <c r="BM5">
        <v>12850.60543466904</v>
      </c>
      <c r="BN5">
        <v>13758.70705607637</v>
      </c>
      <c r="BO5">
        <v>14647.71558781229</v>
      </c>
      <c r="BP5">
        <v>15478.07476426947</v>
      </c>
      <c r="BQ5">
        <v>16055.040057073271</v>
      </c>
      <c r="BR5">
        <v>16669.95268777067</v>
      </c>
      <c r="BS5">
        <v>17140.60663857036</v>
      </c>
      <c r="BT5">
        <v>17452.373681857491</v>
      </c>
      <c r="BU5">
        <v>17598.739859030909</v>
      </c>
      <c r="BV5">
        <v>17425.616733506471</v>
      </c>
      <c r="BW5">
        <v>17256.59451023968</v>
      </c>
      <c r="BX5">
        <v>16955.601002738971</v>
      </c>
      <c r="BY5">
        <v>16551.169448230259</v>
      </c>
      <c r="BZ5">
        <v>16078.767509496851</v>
      </c>
      <c r="CA5">
        <v>15414.408139124131</v>
      </c>
      <c r="CB5">
        <v>14927.46346425973</v>
      </c>
      <c r="CC5">
        <v>14492.97262965029</v>
      </c>
      <c r="CD5">
        <v>14144.188594123551</v>
      </c>
      <c r="CE5">
        <v>13905.83076709068</v>
      </c>
      <c r="CF5">
        <v>13607.560619401949</v>
      </c>
      <c r="CG5">
        <v>13623.493169910629</v>
      </c>
      <c r="CH5">
        <v>13763.23287013216</v>
      </c>
      <c r="CI5">
        <v>14013.208737874011</v>
      </c>
      <c r="CJ5">
        <v>14353.603835272261</v>
      </c>
      <c r="CK5">
        <v>14507.58598014426</v>
      </c>
      <c r="CL5">
        <v>14954.437557135891</v>
      </c>
      <c r="CM5">
        <v>15414.67122657487</v>
      </c>
      <c r="CN5">
        <v>15862.83307569016</v>
      </c>
      <c r="CO5">
        <v>16276.094607197791</v>
      </c>
    </row>
    <row r="6" spans="1:93" x14ac:dyDescent="0.35">
      <c r="A6" s="2" t="s">
        <v>0</v>
      </c>
      <c r="B6" s="2" t="s">
        <v>6</v>
      </c>
      <c r="C6" s="1" t="s">
        <v>2</v>
      </c>
      <c r="D6" s="3">
        <f>D2*10^6</f>
        <v>9542282.7938075457</v>
      </c>
      <c r="E6" s="4">
        <f t="shared" ref="E6:BP9" si="0">E2*10^6</f>
        <v>11860047.357483059</v>
      </c>
      <c r="F6" s="4">
        <f t="shared" si="0"/>
        <v>19767126.478974909</v>
      </c>
      <c r="G6" s="4">
        <f t="shared" si="0"/>
        <v>14366713.36760038</v>
      </c>
      <c r="H6" s="4">
        <f t="shared" si="0"/>
        <v>39872174.67231781</v>
      </c>
      <c r="I6" s="4">
        <f t="shared" si="0"/>
        <v>23150130.764532998</v>
      </c>
      <c r="J6" s="4">
        <f t="shared" si="0"/>
        <v>25612837.48184175</v>
      </c>
      <c r="K6" s="4">
        <f t="shared" si="0"/>
        <v>29022474.377449151</v>
      </c>
      <c r="L6" s="4">
        <f t="shared" si="0"/>
        <v>23650820.828832623</v>
      </c>
      <c r="M6" s="4">
        <f t="shared" si="0"/>
        <v>28724212.97256761</v>
      </c>
      <c r="N6" s="4">
        <f t="shared" si="0"/>
        <v>14425462.845015692</v>
      </c>
      <c r="O6" s="4">
        <f t="shared" si="0"/>
        <v>17326961.448754139</v>
      </c>
      <c r="P6" s="4">
        <f t="shared" si="0"/>
        <v>33492297.120858923</v>
      </c>
      <c r="Q6" s="4">
        <f t="shared" si="0"/>
        <v>34390359.51189135</v>
      </c>
      <c r="R6" s="4">
        <f t="shared" si="0"/>
        <v>35413917.011867091</v>
      </c>
      <c r="S6" s="4">
        <f t="shared" si="0"/>
        <v>84928546.051682666</v>
      </c>
      <c r="T6" s="4">
        <f t="shared" si="0"/>
        <v>85029838.247040272</v>
      </c>
      <c r="U6" s="4">
        <f t="shared" si="0"/>
        <v>85642870.683500051</v>
      </c>
      <c r="V6" s="4">
        <f t="shared" si="0"/>
        <v>86880537.10548009</v>
      </c>
      <c r="W6" s="4">
        <f t="shared" si="0"/>
        <v>88072080.215527281</v>
      </c>
      <c r="X6" s="4">
        <f t="shared" si="0"/>
        <v>81869401.735709786</v>
      </c>
      <c r="Y6" s="4">
        <f t="shared" si="0"/>
        <v>82136768.94029437</v>
      </c>
      <c r="Z6" s="4">
        <f t="shared" si="0"/>
        <v>80896955.781814232</v>
      </c>
      <c r="AA6" s="4">
        <f t="shared" si="0"/>
        <v>79551347.060890749</v>
      </c>
      <c r="AB6" s="4">
        <f t="shared" si="0"/>
        <v>80931177.272867456</v>
      </c>
      <c r="AC6" s="4">
        <f t="shared" si="0"/>
        <v>28829345.62369141</v>
      </c>
      <c r="AD6" s="4">
        <f t="shared" si="0"/>
        <v>32987877.64209279</v>
      </c>
      <c r="AE6" s="4">
        <f t="shared" si="0"/>
        <v>37000663.408131152</v>
      </c>
      <c r="AF6" s="4">
        <f t="shared" si="0"/>
        <v>36163704.084961757</v>
      </c>
      <c r="AG6" s="4">
        <f t="shared" si="0"/>
        <v>34232771.991644904</v>
      </c>
      <c r="AH6" s="4">
        <f t="shared" si="0"/>
        <v>26154380.063106332</v>
      </c>
      <c r="AI6" s="4">
        <f t="shared" si="0"/>
        <v>24505813.04935785</v>
      </c>
      <c r="AJ6" s="4">
        <f t="shared" si="0"/>
        <v>22494613.246892471</v>
      </c>
      <c r="AK6" s="4">
        <f t="shared" si="0"/>
        <v>20925556.568289243</v>
      </c>
      <c r="AL6" s="4">
        <f t="shared" si="0"/>
        <v>24297883.02425395</v>
      </c>
      <c r="AM6" s="4">
        <f t="shared" si="0"/>
        <v>32819066.237179108</v>
      </c>
      <c r="AN6" s="4">
        <f t="shared" si="0"/>
        <v>42323334.325857364</v>
      </c>
      <c r="AO6" s="4">
        <f t="shared" si="0"/>
        <v>55961937.39139504</v>
      </c>
      <c r="AP6" s="4">
        <f t="shared" si="0"/>
        <v>73569130.35839048</v>
      </c>
      <c r="AQ6" s="4">
        <f t="shared" si="0"/>
        <v>82527539.253722057</v>
      </c>
      <c r="AR6" s="4">
        <f t="shared" si="0"/>
        <v>83261343.519929081</v>
      </c>
      <c r="AS6" s="4">
        <f t="shared" si="0"/>
        <v>83015956.310593992</v>
      </c>
      <c r="AT6" s="4">
        <f t="shared" si="0"/>
        <v>81839996.570410207</v>
      </c>
      <c r="AU6" s="4">
        <f t="shared" si="0"/>
        <v>79856217.273454219</v>
      </c>
      <c r="AV6" s="4">
        <f t="shared" si="0"/>
        <v>79025542.76929158</v>
      </c>
      <c r="AW6" s="4">
        <f t="shared" si="0"/>
        <v>77573204.856353909</v>
      </c>
      <c r="AX6" s="4">
        <f t="shared" si="0"/>
        <v>81354156.451653928</v>
      </c>
      <c r="AY6" s="4">
        <f t="shared" si="0"/>
        <v>69406377.355767116</v>
      </c>
      <c r="AZ6" s="4">
        <f t="shared" si="0"/>
        <v>53006639.046915449</v>
      </c>
      <c r="BA6" s="4">
        <f t="shared" si="0"/>
        <v>45775137.223268479</v>
      </c>
      <c r="BB6" s="4">
        <f t="shared" si="0"/>
        <v>45107952.35763289</v>
      </c>
      <c r="BC6" s="4">
        <f t="shared" si="0"/>
        <v>43832559.687892914</v>
      </c>
      <c r="BD6" s="4">
        <f t="shared" si="0"/>
        <v>40500039.026365623</v>
      </c>
      <c r="BE6" s="4">
        <f t="shared" si="0"/>
        <v>36521864.836792402</v>
      </c>
      <c r="BF6" s="4">
        <f t="shared" si="0"/>
        <v>33963900.754992902</v>
      </c>
      <c r="BG6" s="4">
        <f t="shared" si="0"/>
        <v>32273025.267412569</v>
      </c>
      <c r="BH6" s="4">
        <f t="shared" si="0"/>
        <v>33925276.044942185</v>
      </c>
      <c r="BI6" s="4">
        <f t="shared" si="0"/>
        <v>39082667.57431116</v>
      </c>
      <c r="BJ6" s="4">
        <f t="shared" si="0"/>
        <v>47742022.839658186</v>
      </c>
      <c r="BK6" s="4">
        <f t="shared" si="0"/>
        <v>58795983.811035275</v>
      </c>
      <c r="BL6" s="4">
        <f t="shared" si="0"/>
        <v>70326091.8591609</v>
      </c>
      <c r="BM6" s="4">
        <f t="shared" si="0"/>
        <v>81516404.486915171</v>
      </c>
      <c r="BN6" s="4">
        <f t="shared" si="0"/>
        <v>88139000.522254959</v>
      </c>
      <c r="BO6" s="4">
        <f t="shared" si="0"/>
        <v>89997831.708446845</v>
      </c>
      <c r="BP6" s="4">
        <f t="shared" si="0"/>
        <v>89630404.551739022</v>
      </c>
      <c r="BQ6" s="4">
        <f t="shared" ref="BQ6:CO9" si="1">BQ2*10^6</f>
        <v>87990524.47736831</v>
      </c>
      <c r="BR6" s="4">
        <f t="shared" si="1"/>
        <v>86664395.335459501</v>
      </c>
      <c r="BS6" s="4">
        <f t="shared" si="1"/>
        <v>85346265.692111284</v>
      </c>
      <c r="BT6" s="4">
        <f t="shared" si="1"/>
        <v>83589540.032086849</v>
      </c>
      <c r="BU6" s="4">
        <f t="shared" si="1"/>
        <v>79611529.982338771</v>
      </c>
      <c r="BV6" s="4">
        <f t="shared" si="1"/>
        <v>70658536.113563716</v>
      </c>
      <c r="BW6" s="4">
        <f t="shared" si="1"/>
        <v>60969758.109213486</v>
      </c>
      <c r="BX6" s="4">
        <f t="shared" si="1"/>
        <v>54993455.856384411</v>
      </c>
      <c r="BY6" s="4">
        <f t="shared" si="1"/>
        <v>52474085.032700375</v>
      </c>
      <c r="BZ6" s="4">
        <f t="shared" si="1"/>
        <v>50506395.573780976</v>
      </c>
      <c r="CA6" s="4">
        <f t="shared" si="1"/>
        <v>47303959.679485947</v>
      </c>
      <c r="CB6" s="4">
        <f t="shared" si="1"/>
        <v>44748072.774602719</v>
      </c>
      <c r="CC6" s="4">
        <f t="shared" si="1"/>
        <v>43368232.554073595</v>
      </c>
      <c r="CD6" s="4">
        <f t="shared" si="1"/>
        <v>44005445.386807047</v>
      </c>
      <c r="CE6" s="4">
        <f t="shared" si="1"/>
        <v>47423084.039092265</v>
      </c>
      <c r="CF6" s="4">
        <f t="shared" si="1"/>
        <v>53215274.619574808</v>
      </c>
      <c r="CG6" s="4">
        <f t="shared" si="1"/>
        <v>62139747.216392338</v>
      </c>
      <c r="CH6" s="4">
        <f t="shared" si="1"/>
        <v>72363566.283584565</v>
      </c>
      <c r="CI6" s="4">
        <f t="shared" si="1"/>
        <v>82322760.932324797</v>
      </c>
      <c r="CJ6" s="4">
        <f t="shared" si="1"/>
        <v>90387778.966106415</v>
      </c>
      <c r="CK6" s="4">
        <f t="shared" si="1"/>
        <v>94333298.329232946</v>
      </c>
      <c r="CL6" s="4">
        <f t="shared" si="1"/>
        <v>95963903.036079973</v>
      </c>
      <c r="CM6" s="4">
        <f t="shared" si="1"/>
        <v>95581690.139112875</v>
      </c>
      <c r="CN6" s="4">
        <f t="shared" si="1"/>
        <v>94299850.737633169</v>
      </c>
      <c r="CO6" s="5">
        <f t="shared" si="1"/>
        <v>92653440.115721047</v>
      </c>
    </row>
    <row r="7" spans="1:93" x14ac:dyDescent="0.35">
      <c r="A7" s="2"/>
      <c r="B7" s="2"/>
      <c r="C7" s="1" t="s">
        <v>3</v>
      </c>
      <c r="D7" s="6">
        <f t="shared" ref="D7:S9" si="2">D3*10^6</f>
        <v>3193528.2828025427</v>
      </c>
      <c r="E7">
        <f t="shared" si="2"/>
        <v>3990747.604147932</v>
      </c>
      <c r="F7">
        <f t="shared" si="2"/>
        <v>6793070.6303848261</v>
      </c>
      <c r="G7">
        <f t="shared" si="2"/>
        <v>4868735.5545364106</v>
      </c>
      <c r="H7">
        <f t="shared" si="2"/>
        <v>13932053.05217036</v>
      </c>
      <c r="I7">
        <f t="shared" si="2"/>
        <v>7969285.8884036746</v>
      </c>
      <c r="J7">
        <f t="shared" si="2"/>
        <v>8826705.6958783325</v>
      </c>
      <c r="K7">
        <f t="shared" si="2"/>
        <v>10021149.556509281</v>
      </c>
      <c r="L7">
        <f t="shared" si="2"/>
        <v>8099504.2659293013</v>
      </c>
      <c r="M7">
        <f t="shared" si="2"/>
        <v>9897170.0755006485</v>
      </c>
      <c r="N7">
        <f t="shared" si="2"/>
        <v>4779432.8720953967</v>
      </c>
      <c r="O7">
        <f t="shared" si="2"/>
        <v>5784025.2241074508</v>
      </c>
      <c r="P7">
        <f t="shared" si="2"/>
        <v>11501085.204894111</v>
      </c>
      <c r="Q7">
        <f t="shared" si="2"/>
        <v>11760109.28367492</v>
      </c>
      <c r="R7">
        <f t="shared" si="2"/>
        <v>12044158.20648252</v>
      </c>
      <c r="S7">
        <f t="shared" si="2"/>
        <v>29592929.527299367</v>
      </c>
      <c r="T7">
        <f t="shared" si="0"/>
        <v>29525897.167692419</v>
      </c>
      <c r="U7">
        <f t="shared" si="0"/>
        <v>29610099.683507059</v>
      </c>
      <c r="V7">
        <f t="shared" si="0"/>
        <v>29895094.544356268</v>
      </c>
      <c r="W7">
        <f t="shared" si="0"/>
        <v>30174104.590353049</v>
      </c>
      <c r="X7">
        <f t="shared" si="0"/>
        <v>27845266.88590122</v>
      </c>
      <c r="Y7">
        <f t="shared" si="0"/>
        <v>27855669.53396089</v>
      </c>
      <c r="Z7">
        <f t="shared" si="0"/>
        <v>27377439.904765278</v>
      </c>
      <c r="AA7">
        <f t="shared" si="0"/>
        <v>26890498.19657439</v>
      </c>
      <c r="AB7">
        <f t="shared" si="0"/>
        <v>27343575.83690048</v>
      </c>
      <c r="AC7">
        <f t="shared" si="0"/>
        <v>8705954.996976994</v>
      </c>
      <c r="AD7">
        <f t="shared" si="0"/>
        <v>10107014.324576261</v>
      </c>
      <c r="AE7">
        <f t="shared" si="0"/>
        <v>11460290.343565511</v>
      </c>
      <c r="AF7">
        <f t="shared" si="0"/>
        <v>11204494.488884291</v>
      </c>
      <c r="AG7">
        <f t="shared" si="0"/>
        <v>10585349.13740484</v>
      </c>
      <c r="AH7">
        <f t="shared" si="0"/>
        <v>7736786.1321773939</v>
      </c>
      <c r="AI7">
        <f t="shared" si="0"/>
        <v>7211132.5542208636</v>
      </c>
      <c r="AJ7">
        <f t="shared" si="0"/>
        <v>6565303.1710139085</v>
      </c>
      <c r="AK7">
        <f t="shared" si="0"/>
        <v>6066311.1511601238</v>
      </c>
      <c r="AL7">
        <f t="shared" si="0"/>
        <v>7206432.7568715373</v>
      </c>
      <c r="AM7">
        <f t="shared" si="0"/>
        <v>10054706.46830594</v>
      </c>
      <c r="AN7">
        <f t="shared" si="0"/>
        <v>13229025.016608609</v>
      </c>
      <c r="AO7">
        <f t="shared" si="0"/>
        <v>17774320.334242351</v>
      </c>
      <c r="AP7">
        <f t="shared" si="0"/>
        <v>23635335.70582094</v>
      </c>
      <c r="AQ7">
        <f t="shared" si="0"/>
        <v>26627037.568734858</v>
      </c>
      <c r="AR7">
        <f t="shared" si="0"/>
        <v>26889347.81505467</v>
      </c>
      <c r="AS7">
        <f t="shared" si="0"/>
        <v>26825311.973799061</v>
      </c>
      <c r="AT7">
        <f t="shared" si="0"/>
        <v>26450735.290094581</v>
      </c>
      <c r="AU7">
        <f t="shared" si="0"/>
        <v>25806095.685688339</v>
      </c>
      <c r="AV7">
        <f t="shared" si="0"/>
        <v>25551769.334483881</v>
      </c>
      <c r="AW7">
        <f t="shared" si="0"/>
        <v>25080938.248467673</v>
      </c>
      <c r="AX7">
        <f t="shared" si="0"/>
        <v>26561346.589337312</v>
      </c>
      <c r="AY7">
        <f t="shared" si="0"/>
        <v>22602825.635604311</v>
      </c>
      <c r="AZ7">
        <f t="shared" si="0"/>
        <v>17166300.943544779</v>
      </c>
      <c r="BA7">
        <f t="shared" si="0"/>
        <v>14769460.313589329</v>
      </c>
      <c r="BB7">
        <f t="shared" si="0"/>
        <v>14520844.836069679</v>
      </c>
      <c r="BC7">
        <f t="shared" si="0"/>
        <v>14097608.831111129</v>
      </c>
      <c r="BD7">
        <f t="shared" si="0"/>
        <v>12992270.85608661</v>
      </c>
      <c r="BE7">
        <f t="shared" si="0"/>
        <v>11673277.545442209</v>
      </c>
      <c r="BF7">
        <f t="shared" si="0"/>
        <v>10826011.50470918</v>
      </c>
      <c r="BG7">
        <f t="shared" si="0"/>
        <v>10239519.676730311</v>
      </c>
      <c r="BH7">
        <f t="shared" si="0"/>
        <v>10789575.52366638</v>
      </c>
      <c r="BI7">
        <f t="shared" si="0"/>
        <v>12502886.59125467</v>
      </c>
      <c r="BJ7">
        <f t="shared" si="0"/>
        <v>15378239.155281961</v>
      </c>
      <c r="BK7">
        <f t="shared" si="0"/>
        <v>19048159.51860363</v>
      </c>
      <c r="BL7">
        <f t="shared" si="0"/>
        <v>22855279.02510412</v>
      </c>
      <c r="BM7">
        <f t="shared" si="0"/>
        <v>26569910.885677822</v>
      </c>
      <c r="BN7">
        <f t="shared" si="0"/>
        <v>28769364.231784951</v>
      </c>
      <c r="BO7">
        <f t="shared" si="0"/>
        <v>29388441.781123221</v>
      </c>
      <c r="BP7">
        <f t="shared" si="0"/>
        <v>29268578.28384788</v>
      </c>
      <c r="BQ7">
        <f t="shared" si="1"/>
        <v>28710997.62107588</v>
      </c>
      <c r="BR7">
        <f t="shared" si="1"/>
        <v>28270791.617235217</v>
      </c>
      <c r="BS7">
        <f t="shared" si="1"/>
        <v>27832343.11625544</v>
      </c>
      <c r="BT7">
        <f t="shared" si="1"/>
        <v>27247487.115634952</v>
      </c>
      <c r="BU7">
        <f t="shared" si="1"/>
        <v>25924964.3155673</v>
      </c>
      <c r="BV7">
        <f t="shared" si="1"/>
        <v>22936942.409257788</v>
      </c>
      <c r="BW7">
        <f t="shared" si="1"/>
        <v>19717815.526928563</v>
      </c>
      <c r="BX7">
        <f t="shared" si="1"/>
        <v>17729208.669969078</v>
      </c>
      <c r="BY7">
        <f t="shared" si="1"/>
        <v>16886505.891419377</v>
      </c>
      <c r="BZ7">
        <f t="shared" si="1"/>
        <v>16226320.83986759</v>
      </c>
      <c r="CA7">
        <f t="shared" si="1"/>
        <v>15141098.32115481</v>
      </c>
      <c r="CB7">
        <f t="shared" si="1"/>
        <v>14284729.74384531</v>
      </c>
      <c r="CC7">
        <f t="shared" si="1"/>
        <v>13818537.9407105</v>
      </c>
      <c r="CD7">
        <f t="shared" si="1"/>
        <v>14021611.491143951</v>
      </c>
      <c r="CE7">
        <f t="shared" si="1"/>
        <v>15147252.83943443</v>
      </c>
      <c r="CF7">
        <f t="shared" si="1"/>
        <v>17043694.627126351</v>
      </c>
      <c r="CG7">
        <f t="shared" si="1"/>
        <v>19995821.712135669</v>
      </c>
      <c r="CH7">
        <f t="shared" si="1"/>
        <v>23379364.857885111</v>
      </c>
      <c r="CI7">
        <f t="shared" si="1"/>
        <v>26675546.219397157</v>
      </c>
      <c r="CJ7">
        <f t="shared" si="1"/>
        <v>29343807.134934701</v>
      </c>
      <c r="CK7">
        <f t="shared" si="1"/>
        <v>30622830.713223033</v>
      </c>
      <c r="CL7">
        <f t="shared" si="1"/>
        <v>31156451.237836622</v>
      </c>
      <c r="CM7">
        <f t="shared" si="1"/>
        <v>31022410.652636081</v>
      </c>
      <c r="CN7">
        <f t="shared" si="1"/>
        <v>30589777.265099231</v>
      </c>
      <c r="CO7" s="7">
        <f t="shared" si="1"/>
        <v>30035886.802635018</v>
      </c>
    </row>
    <row r="8" spans="1:93" x14ac:dyDescent="0.35">
      <c r="A8" s="2"/>
      <c r="B8" s="2"/>
      <c r="C8" s="1" t="s">
        <v>4</v>
      </c>
      <c r="D8" s="6">
        <f t="shared" si="2"/>
        <v>118045815056.0175</v>
      </c>
      <c r="E8">
        <f t="shared" si="2"/>
        <v>128843029592.9193</v>
      </c>
      <c r="F8">
        <f t="shared" si="2"/>
        <v>136692621121.80031</v>
      </c>
      <c r="G8">
        <f t="shared" si="2"/>
        <v>137036082172.50739</v>
      </c>
      <c r="H8">
        <f t="shared" si="2"/>
        <v>149101651079.61609</v>
      </c>
      <c r="I8">
        <f t="shared" si="2"/>
        <v>146617977320.93903</v>
      </c>
      <c r="J8">
        <f t="shared" si="2"/>
        <v>158485557852.06259</v>
      </c>
      <c r="K8">
        <f t="shared" si="2"/>
        <v>171627400780.9581</v>
      </c>
      <c r="L8">
        <f t="shared" si="2"/>
        <v>179746970979.8035</v>
      </c>
      <c r="M8">
        <f t="shared" si="2"/>
        <v>187471443441.45691</v>
      </c>
      <c r="N8">
        <f t="shared" si="2"/>
        <v>196027808914.45862</v>
      </c>
      <c r="O8">
        <f t="shared" si="2"/>
        <v>205061159447.65192</v>
      </c>
      <c r="P8">
        <f t="shared" si="2"/>
        <v>222142473010.34482</v>
      </c>
      <c r="Q8">
        <f t="shared" si="2"/>
        <v>230882568436.79572</v>
      </c>
      <c r="R8">
        <f t="shared" si="2"/>
        <v>239454152382.28659</v>
      </c>
      <c r="S8">
        <f t="shared" si="2"/>
        <v>271681285070.24533</v>
      </c>
      <c r="T8">
        <f t="shared" si="0"/>
        <v>280304667324.07379</v>
      </c>
      <c r="U8">
        <f t="shared" si="0"/>
        <v>288272534184.46503</v>
      </c>
      <c r="V8">
        <f t="shared" si="0"/>
        <v>295482331369.76703</v>
      </c>
      <c r="W8">
        <f t="shared" si="0"/>
        <v>302502288260.672</v>
      </c>
      <c r="X8">
        <f t="shared" si="0"/>
        <v>309654237092.65143</v>
      </c>
      <c r="Y8">
        <f t="shared" si="0"/>
        <v>328504593747.86725</v>
      </c>
      <c r="Z8">
        <f t="shared" si="0"/>
        <v>362914017668.1723</v>
      </c>
      <c r="AA8">
        <f t="shared" si="0"/>
        <v>401434749837.7926</v>
      </c>
      <c r="AB8">
        <f t="shared" si="0"/>
        <v>426956005273.95892</v>
      </c>
      <c r="AC8">
        <f t="shared" si="0"/>
        <v>412623282140.58429</v>
      </c>
      <c r="AD8">
        <f t="shared" si="0"/>
        <v>419473040404.74506</v>
      </c>
      <c r="AE8">
        <f t="shared" si="0"/>
        <v>425803187467.15961</v>
      </c>
      <c r="AF8">
        <f t="shared" si="0"/>
        <v>433316746362.23358</v>
      </c>
      <c r="AG8">
        <f t="shared" si="0"/>
        <v>442194460868.71729</v>
      </c>
      <c r="AH8">
        <f t="shared" si="0"/>
        <v>447940590674.01233</v>
      </c>
      <c r="AI8">
        <f t="shared" si="0"/>
        <v>459201511018.28876</v>
      </c>
      <c r="AJ8">
        <f t="shared" si="0"/>
        <v>471030485245.84192</v>
      </c>
      <c r="AK8">
        <f t="shared" si="0"/>
        <v>483363883210.19202</v>
      </c>
      <c r="AL8">
        <f t="shared" si="0"/>
        <v>496260101770.31744</v>
      </c>
      <c r="AM8">
        <f t="shared" si="0"/>
        <v>510105297968.51361</v>
      </c>
      <c r="AN8">
        <f t="shared" si="0"/>
        <v>524100353840.48846</v>
      </c>
      <c r="AO8">
        <f t="shared" si="0"/>
        <v>538569546810.63434</v>
      </c>
      <c r="AP8">
        <f t="shared" si="0"/>
        <v>553398630759.81958</v>
      </c>
      <c r="AQ8">
        <f t="shared" si="0"/>
        <v>566927460422.00024</v>
      </c>
      <c r="AR8">
        <f t="shared" si="0"/>
        <v>579942056877.18835</v>
      </c>
      <c r="AS8">
        <f t="shared" si="0"/>
        <v>592404324184.37012</v>
      </c>
      <c r="AT8">
        <f t="shared" si="0"/>
        <v>604254644010.4519</v>
      </c>
      <c r="AU8">
        <f t="shared" si="0"/>
        <v>615460827569.68884</v>
      </c>
      <c r="AV8">
        <f t="shared" si="0"/>
        <v>628808077362.45032</v>
      </c>
      <c r="AW8">
        <f t="shared" si="0"/>
        <v>640932640282.09143</v>
      </c>
      <c r="AX8">
        <f t="shared" si="0"/>
        <v>652391415992.927</v>
      </c>
      <c r="AY8">
        <f t="shared" si="0"/>
        <v>661402110765.63672</v>
      </c>
      <c r="AZ8">
        <f t="shared" si="0"/>
        <v>669488461605.16577</v>
      </c>
      <c r="BA8">
        <f t="shared" si="0"/>
        <v>678592455075.12659</v>
      </c>
      <c r="BB8">
        <f t="shared" si="0"/>
        <v>689631304189.7561</v>
      </c>
      <c r="BC8">
        <f t="shared" si="0"/>
        <v>701234414697.97253</v>
      </c>
      <c r="BD8">
        <f t="shared" si="0"/>
        <v>712873605602.78601</v>
      </c>
      <c r="BE8">
        <f t="shared" si="0"/>
        <v>724738101237.16345</v>
      </c>
      <c r="BF8">
        <f t="shared" si="0"/>
        <v>737199686928.13293</v>
      </c>
      <c r="BG8">
        <f t="shared" si="0"/>
        <v>751066308412.4668</v>
      </c>
      <c r="BH8">
        <f t="shared" si="0"/>
        <v>766060200550.13257</v>
      </c>
      <c r="BI8">
        <f t="shared" si="0"/>
        <v>781689361074.78894</v>
      </c>
      <c r="BJ8">
        <f t="shared" si="0"/>
        <v>797888456550.29578</v>
      </c>
      <c r="BK8">
        <f t="shared" si="0"/>
        <v>814545578615.17273</v>
      </c>
      <c r="BL8">
        <f t="shared" si="0"/>
        <v>832183115755.49512</v>
      </c>
      <c r="BM8">
        <f t="shared" si="0"/>
        <v>850127611591.53772</v>
      </c>
      <c r="BN8">
        <f t="shared" si="0"/>
        <v>867509187511.69092</v>
      </c>
      <c r="BO8">
        <f t="shared" si="0"/>
        <v>884240445579.79138</v>
      </c>
      <c r="BP8">
        <f t="shared" si="0"/>
        <v>900585016336.81409</v>
      </c>
      <c r="BQ8">
        <f t="shared" si="1"/>
        <v>917687929307.3761</v>
      </c>
      <c r="BR8">
        <f t="shared" si="1"/>
        <v>934834053515.2019</v>
      </c>
      <c r="BS8">
        <f t="shared" si="1"/>
        <v>951759553654.49231</v>
      </c>
      <c r="BT8">
        <f t="shared" si="1"/>
        <v>968377623315.22754</v>
      </c>
      <c r="BU8">
        <f t="shared" si="1"/>
        <v>984448932678.4801</v>
      </c>
      <c r="BV8">
        <f t="shared" si="1"/>
        <v>1000730582157.3821</v>
      </c>
      <c r="BW8">
        <f t="shared" si="1"/>
        <v>1016930275515.371</v>
      </c>
      <c r="BX8">
        <f t="shared" si="1"/>
        <v>1033531239642.103</v>
      </c>
      <c r="BY8">
        <f t="shared" si="1"/>
        <v>1050606718255.8549</v>
      </c>
      <c r="BZ8">
        <f t="shared" si="1"/>
        <v>1067856481627.5139</v>
      </c>
      <c r="CA8">
        <f t="shared" si="1"/>
        <v>1086178269384.79</v>
      </c>
      <c r="CB8">
        <f t="shared" si="1"/>
        <v>1104934146111.2368</v>
      </c>
      <c r="CC8">
        <f t="shared" si="1"/>
        <v>1124039892779.936</v>
      </c>
      <c r="CD8">
        <f t="shared" si="1"/>
        <v>1143620279578.571</v>
      </c>
      <c r="CE8">
        <f t="shared" si="1"/>
        <v>1163747515935.0789</v>
      </c>
      <c r="CF8">
        <f t="shared" si="1"/>
        <v>1185620601535.605</v>
      </c>
      <c r="CG8">
        <f t="shared" si="1"/>
        <v>1208289058001.1812</v>
      </c>
      <c r="CH8">
        <f t="shared" si="1"/>
        <v>1231337153618.1199</v>
      </c>
      <c r="CI8">
        <f t="shared" si="1"/>
        <v>1254582153458.5698</v>
      </c>
      <c r="CJ8">
        <f t="shared" si="1"/>
        <v>1277796379358.334</v>
      </c>
      <c r="CK8">
        <f t="shared" si="1"/>
        <v>1301742348075.6411</v>
      </c>
      <c r="CL8">
        <f t="shared" si="1"/>
        <v>1325807349000.925</v>
      </c>
      <c r="CM8">
        <f t="shared" si="1"/>
        <v>1349671426940.2629</v>
      </c>
      <c r="CN8">
        <f t="shared" si="1"/>
        <v>1373416012986.802</v>
      </c>
      <c r="CO8" s="7">
        <f t="shared" si="1"/>
        <v>1397048622448.626</v>
      </c>
    </row>
    <row r="9" spans="1:93" x14ac:dyDescent="0.35">
      <c r="A9" s="2"/>
      <c r="B9" s="2"/>
      <c r="C9" s="1" t="s">
        <v>5</v>
      </c>
      <c r="D9" s="8">
        <f t="shared" si="2"/>
        <v>3138243821.9639912</v>
      </c>
      <c r="E9" s="9">
        <f t="shared" si="0"/>
        <v>1844654973.724679</v>
      </c>
      <c r="F9" s="9">
        <f t="shared" si="0"/>
        <v>924347279.67464948</v>
      </c>
      <c r="G9" s="9">
        <f t="shared" si="0"/>
        <v>568395265.65093803</v>
      </c>
      <c r="H9" s="9">
        <f t="shared" si="0"/>
        <v>535878499.95084</v>
      </c>
      <c r="I9" s="9">
        <f t="shared" si="0"/>
        <v>383005285.54450011</v>
      </c>
      <c r="J9" s="9">
        <f t="shared" si="0"/>
        <v>317221576.60548103</v>
      </c>
      <c r="K9" s="9">
        <f t="shared" si="0"/>
        <v>411407045.39108247</v>
      </c>
      <c r="L9" s="9">
        <f t="shared" si="0"/>
        <v>744989909.45875752</v>
      </c>
      <c r="M9" s="9">
        <f t="shared" si="0"/>
        <v>664113548.43883252</v>
      </c>
      <c r="N9" s="9">
        <f t="shared" si="0"/>
        <v>841643497.99277925</v>
      </c>
      <c r="O9" s="9">
        <f t="shared" si="0"/>
        <v>1067377959.1746229</v>
      </c>
      <c r="P9" s="9">
        <f t="shared" si="0"/>
        <v>6648888516.2930183</v>
      </c>
      <c r="Q9" s="9">
        <f t="shared" si="0"/>
        <v>6692246893.491353</v>
      </c>
      <c r="R9" s="9">
        <f t="shared" si="0"/>
        <v>6745721410.6971903</v>
      </c>
      <c r="S9" s="9">
        <f t="shared" si="0"/>
        <v>21100681220.108948</v>
      </c>
      <c r="T9" s="9">
        <f t="shared" si="0"/>
        <v>21176065059.95277</v>
      </c>
      <c r="U9" s="9">
        <f t="shared" si="0"/>
        <v>21262135668.657578</v>
      </c>
      <c r="V9" s="9">
        <f t="shared" si="0"/>
        <v>21357850079.193741</v>
      </c>
      <c r="W9" s="9">
        <f t="shared" si="0"/>
        <v>21461496847.196018</v>
      </c>
      <c r="X9" s="9">
        <f t="shared" si="0"/>
        <v>20629858020.513039</v>
      </c>
      <c r="Y9" s="9">
        <f t="shared" si="0"/>
        <v>20741947916.104229</v>
      </c>
      <c r="Z9" s="9">
        <f t="shared" si="0"/>
        <v>20854919182.32272</v>
      </c>
      <c r="AA9" s="9">
        <f t="shared" si="0"/>
        <v>20970462513.87635</v>
      </c>
      <c r="AB9" s="9">
        <f t="shared" si="0"/>
        <v>21093283446.331501</v>
      </c>
      <c r="AC9" s="9">
        <f t="shared" si="0"/>
        <v>4537049306.3511496</v>
      </c>
      <c r="AD9" s="9">
        <f t="shared" si="0"/>
        <v>4698788133.0192423</v>
      </c>
      <c r="AE9" s="9">
        <f t="shared" si="0"/>
        <v>4902551813.1192036</v>
      </c>
      <c r="AF9" s="9">
        <f t="shared" si="0"/>
        <v>5170879167.8935213</v>
      </c>
      <c r="AG9" s="9">
        <f t="shared" si="0"/>
        <v>5530336119.2575512</v>
      </c>
      <c r="AH9" s="9">
        <f t="shared" si="0"/>
        <v>2851342796.0741258</v>
      </c>
      <c r="AI9" s="9">
        <f t="shared" si="0"/>
        <v>3475238633.8030944</v>
      </c>
      <c r="AJ9" s="9">
        <f t="shared" si="0"/>
        <v>4264744866.4261236</v>
      </c>
      <c r="AK9" s="9">
        <f t="shared" si="0"/>
        <v>5230707368.9835911</v>
      </c>
      <c r="AL9" s="9">
        <f t="shared" si="0"/>
        <v>6371318993.5790873</v>
      </c>
      <c r="AM9" s="9">
        <f t="shared" si="0"/>
        <v>7669828574.1192551</v>
      </c>
      <c r="AN9" s="9">
        <f t="shared" si="0"/>
        <v>9093287760.2284412</v>
      </c>
      <c r="AO9" s="9">
        <f t="shared" si="0"/>
        <v>10592495929.75919</v>
      </c>
      <c r="AP9" s="9">
        <f t="shared" si="0"/>
        <v>12103383603.341391</v>
      </c>
      <c r="AQ9" s="9">
        <f t="shared" si="0"/>
        <v>13550256028.08671</v>
      </c>
      <c r="AR9" s="9">
        <f t="shared" si="0"/>
        <v>14851265265.472221</v>
      </c>
      <c r="AS9" s="9">
        <f t="shared" si="0"/>
        <v>15925835426.091509</v>
      </c>
      <c r="AT9" s="9">
        <f t="shared" si="0"/>
        <v>16703376571.568672</v>
      </c>
      <c r="AU9" s="9">
        <f t="shared" si="0"/>
        <v>17131995434.33898</v>
      </c>
      <c r="AV9" s="9">
        <f t="shared" si="0"/>
        <v>19315123972.574352</v>
      </c>
      <c r="AW9" s="9">
        <f t="shared" si="0"/>
        <v>19599503761.633728</v>
      </c>
      <c r="AX9" s="9">
        <f t="shared" si="0"/>
        <v>18942583791.501259</v>
      </c>
      <c r="AY9" s="9">
        <f t="shared" si="0"/>
        <v>18005587185.40855</v>
      </c>
      <c r="AZ9" s="9">
        <f t="shared" si="0"/>
        <v>16866603988.595659</v>
      </c>
      <c r="BA9" s="9">
        <f t="shared" si="0"/>
        <v>15615465264.877371</v>
      </c>
      <c r="BB9" s="9">
        <f t="shared" si="0"/>
        <v>14036721437.012169</v>
      </c>
      <c r="BC9" s="9">
        <f t="shared" si="0"/>
        <v>12840471942.13542</v>
      </c>
      <c r="BD9" s="9">
        <f t="shared" si="0"/>
        <v>11799366209.7145</v>
      </c>
      <c r="BE9" s="9">
        <f t="shared" si="0"/>
        <v>10980285544.076839</v>
      </c>
      <c r="BF9" s="9">
        <f t="shared" si="0"/>
        <v>10429532880.914619</v>
      </c>
      <c r="BG9" s="9">
        <f t="shared" si="0"/>
        <v>9863984051.1030121</v>
      </c>
      <c r="BH9" s="9">
        <f t="shared" si="0"/>
        <v>9891492005.2184143</v>
      </c>
      <c r="BI9" s="9">
        <f t="shared" si="0"/>
        <v>10182462309.493431</v>
      </c>
      <c r="BJ9" s="9">
        <f t="shared" si="0"/>
        <v>10696748990.11261</v>
      </c>
      <c r="BK9" s="9">
        <f t="shared" si="0"/>
        <v>11385397606.65719</v>
      </c>
      <c r="BL9" s="9">
        <f t="shared" si="0"/>
        <v>11967159514.554831</v>
      </c>
      <c r="BM9" s="9">
        <f t="shared" si="0"/>
        <v>12850605434.669041</v>
      </c>
      <c r="BN9" s="9">
        <f t="shared" si="0"/>
        <v>13758707056.07637</v>
      </c>
      <c r="BO9" s="9">
        <f t="shared" si="0"/>
        <v>14647715587.81229</v>
      </c>
      <c r="BP9" s="9">
        <f t="shared" si="0"/>
        <v>15478074764.26947</v>
      </c>
      <c r="BQ9" s="9">
        <f t="shared" si="1"/>
        <v>16055040057.073271</v>
      </c>
      <c r="BR9" s="9">
        <f t="shared" si="1"/>
        <v>16669952687.77067</v>
      </c>
      <c r="BS9" s="9">
        <f t="shared" si="1"/>
        <v>17140606638.57036</v>
      </c>
      <c r="BT9" s="9">
        <f t="shared" si="1"/>
        <v>17452373681.857491</v>
      </c>
      <c r="BU9" s="9">
        <f t="shared" si="1"/>
        <v>17598739859.03091</v>
      </c>
      <c r="BV9" s="9">
        <f t="shared" si="1"/>
        <v>17425616733.50647</v>
      </c>
      <c r="BW9" s="9">
        <f t="shared" si="1"/>
        <v>17256594510.239681</v>
      </c>
      <c r="BX9" s="9">
        <f t="shared" si="1"/>
        <v>16955601002.738972</v>
      </c>
      <c r="BY9" s="9">
        <f t="shared" si="1"/>
        <v>16551169448.230259</v>
      </c>
      <c r="BZ9" s="9">
        <f t="shared" si="1"/>
        <v>16078767509.496851</v>
      </c>
      <c r="CA9" s="9">
        <f t="shared" si="1"/>
        <v>15414408139.12413</v>
      </c>
      <c r="CB9" s="9">
        <f t="shared" si="1"/>
        <v>14927463464.259729</v>
      </c>
      <c r="CC9" s="9">
        <f t="shared" si="1"/>
        <v>14492972629.65029</v>
      </c>
      <c r="CD9" s="9">
        <f t="shared" si="1"/>
        <v>14144188594.12355</v>
      </c>
      <c r="CE9" s="9">
        <f t="shared" si="1"/>
        <v>13905830767.090679</v>
      </c>
      <c r="CF9" s="9">
        <f t="shared" si="1"/>
        <v>13607560619.401949</v>
      </c>
      <c r="CG9" s="9">
        <f t="shared" si="1"/>
        <v>13623493169.910629</v>
      </c>
      <c r="CH9" s="9">
        <f t="shared" si="1"/>
        <v>13763232870.13216</v>
      </c>
      <c r="CI9" s="9">
        <f t="shared" si="1"/>
        <v>14013208737.87401</v>
      </c>
      <c r="CJ9" s="9">
        <f t="shared" si="1"/>
        <v>14353603835.272261</v>
      </c>
      <c r="CK9" s="9">
        <f t="shared" si="1"/>
        <v>14507585980.14426</v>
      </c>
      <c r="CL9" s="9">
        <f t="shared" si="1"/>
        <v>14954437557.135891</v>
      </c>
      <c r="CM9" s="9">
        <f t="shared" si="1"/>
        <v>15414671226.574871</v>
      </c>
      <c r="CN9" s="9">
        <f t="shared" si="1"/>
        <v>15862833075.690159</v>
      </c>
      <c r="CO9" s="10">
        <f t="shared" si="1"/>
        <v>16276094607.19779</v>
      </c>
    </row>
    <row r="10" spans="1:93" x14ac:dyDescent="0.35">
      <c r="A10" s="2" t="s">
        <v>0</v>
      </c>
      <c r="B10" s="2" t="s">
        <v>7</v>
      </c>
      <c r="C10" s="1" t="s">
        <v>2</v>
      </c>
      <c r="D10" s="6">
        <f>D6/$F$16</f>
        <v>230.2168875514196</v>
      </c>
      <c r="E10" s="6">
        <f t="shared" ref="E10:BP10" si="3">E6/$F$16</f>
        <v>286.13522024562798</v>
      </c>
      <c r="F10" s="6">
        <f t="shared" si="3"/>
        <v>476.9012229210021</v>
      </c>
      <c r="G10" s="6">
        <f t="shared" si="3"/>
        <v>346.61098474032923</v>
      </c>
      <c r="H10" s="6">
        <f t="shared" si="3"/>
        <v>961.95513707940131</v>
      </c>
      <c r="I10" s="6">
        <f t="shared" si="3"/>
        <v>558.51950378978074</v>
      </c>
      <c r="J10" s="6">
        <f t="shared" si="3"/>
        <v>617.9347074325317</v>
      </c>
      <c r="K10" s="6">
        <f t="shared" si="3"/>
        <v>700.19552601743226</v>
      </c>
      <c r="L10" s="6">
        <f t="shared" si="3"/>
        <v>570.59914036330395</v>
      </c>
      <c r="M10" s="6">
        <f t="shared" si="3"/>
        <v>692.99967846268339</v>
      </c>
      <c r="N10" s="6">
        <f t="shared" si="3"/>
        <v>348.02837323405555</v>
      </c>
      <c r="O10" s="6">
        <f t="shared" si="3"/>
        <v>418.029859484383</v>
      </c>
      <c r="P10" s="6">
        <f t="shared" si="3"/>
        <v>808.03436313113968</v>
      </c>
      <c r="Q10" s="6">
        <f t="shared" si="3"/>
        <v>829.70099500088907</v>
      </c>
      <c r="R10" s="6">
        <f t="shared" si="3"/>
        <v>854.3953188818839</v>
      </c>
      <c r="S10" s="6">
        <f t="shared" si="3"/>
        <v>2048.9840805152021</v>
      </c>
      <c r="T10" s="6">
        <f t="shared" si="3"/>
        <v>2051.4278536093734</v>
      </c>
      <c r="U10" s="6">
        <f t="shared" si="3"/>
        <v>2066.2178595795822</v>
      </c>
      <c r="V10" s="6">
        <f t="shared" si="3"/>
        <v>2096.0777702164846</v>
      </c>
      <c r="W10" s="11">
        <f t="shared" si="3"/>
        <v>2124.8249109275544</v>
      </c>
      <c r="X10" s="6">
        <f t="shared" si="3"/>
        <v>1975.1792375638986</v>
      </c>
      <c r="Y10" s="6">
        <f t="shared" si="3"/>
        <v>1981.629732377648</v>
      </c>
      <c r="Z10" s="6">
        <f t="shared" si="3"/>
        <v>1951.7180296270421</v>
      </c>
      <c r="AA10" s="6">
        <f t="shared" si="3"/>
        <v>1919.253905655147</v>
      </c>
      <c r="AB10" s="6">
        <f t="shared" si="3"/>
        <v>1952.5436565056289</v>
      </c>
      <c r="AC10" s="6">
        <f t="shared" si="3"/>
        <v>695.5361063012565</v>
      </c>
      <c r="AD10" s="6">
        <f t="shared" si="3"/>
        <v>795.86475079296758</v>
      </c>
      <c r="AE10" s="6">
        <f t="shared" si="3"/>
        <v>892.67712466932096</v>
      </c>
      <c r="AF10" s="6">
        <f t="shared" si="3"/>
        <v>872.48466396041795</v>
      </c>
      <c r="AG10" s="6">
        <f t="shared" si="3"/>
        <v>825.89904223842996</v>
      </c>
      <c r="AH10" s="6">
        <f t="shared" si="3"/>
        <v>630.99995085795183</v>
      </c>
      <c r="AI10" s="6">
        <f t="shared" si="3"/>
        <v>591.22666232458243</v>
      </c>
      <c r="AJ10" s="6">
        <f t="shared" si="3"/>
        <v>542.70450376226438</v>
      </c>
      <c r="AK10" s="6">
        <f t="shared" si="3"/>
        <v>504.8494796820496</v>
      </c>
      <c r="AL10" s="6">
        <f t="shared" si="3"/>
        <v>586.21014748821926</v>
      </c>
      <c r="AM10" s="6">
        <f t="shared" si="3"/>
        <v>791.79201085618524</v>
      </c>
      <c r="AN10" s="6">
        <f t="shared" si="3"/>
        <v>1021.0917565365078</v>
      </c>
      <c r="AO10" s="6">
        <f t="shared" si="3"/>
        <v>1350.1363694602546</v>
      </c>
      <c r="AP10" s="6">
        <f t="shared" si="3"/>
        <v>1774.9270878834639</v>
      </c>
      <c r="AQ10" s="6">
        <f t="shared" si="3"/>
        <v>1991.0574476580205</v>
      </c>
      <c r="AR10" s="6">
        <f t="shared" si="3"/>
        <v>2008.7611919180172</v>
      </c>
      <c r="AS10" s="6">
        <f t="shared" si="3"/>
        <v>2002.8409859464739</v>
      </c>
      <c r="AT10" s="6">
        <f t="shared" si="3"/>
        <v>1974.4698092458029</v>
      </c>
      <c r="AU10" s="6">
        <f t="shared" si="3"/>
        <v>1926.6091971467226</v>
      </c>
      <c r="AV10" s="6">
        <f t="shared" si="3"/>
        <v>1906.5683638315809</v>
      </c>
      <c r="AW10" s="6">
        <f t="shared" si="3"/>
        <v>1871.5292939135932</v>
      </c>
      <c r="AX10" s="6">
        <f t="shared" si="3"/>
        <v>1962.7484421049896</v>
      </c>
      <c r="AY10" s="6">
        <f t="shared" si="3"/>
        <v>1674.4966080268841</v>
      </c>
      <c r="AZ10" s="6">
        <f t="shared" si="3"/>
        <v>1278.8369119453848</v>
      </c>
      <c r="BA10" s="6">
        <f t="shared" si="3"/>
        <v>1104.3698710772605</v>
      </c>
      <c r="BB10" s="6">
        <f t="shared" si="3"/>
        <v>1088.2733848897296</v>
      </c>
      <c r="BC10" s="6">
        <f t="shared" si="3"/>
        <v>1057.5032916973569</v>
      </c>
      <c r="BD10" s="6">
        <f t="shared" si="3"/>
        <v>977.10297754029943</v>
      </c>
      <c r="BE10" s="6">
        <f t="shared" si="3"/>
        <v>881.12564173389535</v>
      </c>
      <c r="BF10" s="6">
        <f t="shared" si="3"/>
        <v>819.41226118282191</v>
      </c>
      <c r="BG10" s="6">
        <f t="shared" si="3"/>
        <v>778.61823941684065</v>
      </c>
      <c r="BH10" s="6">
        <f t="shared" si="3"/>
        <v>818.48040234751022</v>
      </c>
      <c r="BI10" s="6">
        <f t="shared" si="3"/>
        <v>942.9075076252841</v>
      </c>
      <c r="BJ10" s="6">
        <f t="shared" si="3"/>
        <v>1151.8229066411138</v>
      </c>
      <c r="BK10" s="6">
        <f t="shared" si="3"/>
        <v>1418.5105059225721</v>
      </c>
      <c r="BL10" s="6">
        <f t="shared" si="3"/>
        <v>1696.6856182440849</v>
      </c>
      <c r="BM10" s="6">
        <f t="shared" si="3"/>
        <v>1966.6628343417631</v>
      </c>
      <c r="BN10" s="6">
        <f t="shared" si="3"/>
        <v>2126.4394286547831</v>
      </c>
      <c r="BO10" s="6">
        <f t="shared" si="3"/>
        <v>2171.2855456076695</v>
      </c>
      <c r="BP10" s="6">
        <f t="shared" si="3"/>
        <v>2162.4210067706904</v>
      </c>
      <c r="BQ10" s="6">
        <f t="shared" ref="BQ10:CO10" si="4">BQ6/$F$16</f>
        <v>2122.8572991299766</v>
      </c>
      <c r="BR10" s="6">
        <f t="shared" si="4"/>
        <v>2090.8631390177229</v>
      </c>
      <c r="BS10" s="6">
        <f t="shared" si="4"/>
        <v>2059.0619746173329</v>
      </c>
      <c r="BT10" s="6">
        <f t="shared" si="4"/>
        <v>2016.6792531583762</v>
      </c>
      <c r="BU10" s="6">
        <f t="shared" si="4"/>
        <v>1920.7058773854867</v>
      </c>
      <c r="BV10" s="6">
        <f t="shared" si="4"/>
        <v>1704.7061604127405</v>
      </c>
      <c r="BW10" s="6">
        <f t="shared" si="4"/>
        <v>1470.9549328987478</v>
      </c>
      <c r="BX10" s="6">
        <f t="shared" si="4"/>
        <v>1326.7708069990522</v>
      </c>
      <c r="BY10" s="6">
        <f t="shared" si="4"/>
        <v>1265.988526474649</v>
      </c>
      <c r="BZ10" s="6">
        <f t="shared" si="4"/>
        <v>1218.5160974250582</v>
      </c>
      <c r="CA10" s="6">
        <f t="shared" si="4"/>
        <v>1141.2542052658791</v>
      </c>
      <c r="CB10" s="6">
        <f t="shared" si="4"/>
        <v>1079.5909386356452</v>
      </c>
      <c r="CC10" s="6">
        <f t="shared" si="4"/>
        <v>1046.300946319066</v>
      </c>
      <c r="CD10" s="6">
        <f t="shared" si="4"/>
        <v>1061.674327954215</v>
      </c>
      <c r="CE10" s="6">
        <f t="shared" si="4"/>
        <v>1144.1281967302612</v>
      </c>
      <c r="CF10" s="6">
        <f t="shared" si="4"/>
        <v>1283.870448805277</v>
      </c>
      <c r="CG10" s="6">
        <f t="shared" si="4"/>
        <v>1499.1820622496589</v>
      </c>
      <c r="CH10" s="6">
        <f t="shared" si="4"/>
        <v>1745.8416777103621</v>
      </c>
      <c r="CI10" s="6">
        <f t="shared" si="4"/>
        <v>1986.1169707502647</v>
      </c>
      <c r="CJ10" s="6">
        <f t="shared" si="4"/>
        <v>2180.6934038641712</v>
      </c>
      <c r="CK10" s="6">
        <f t="shared" si="4"/>
        <v>2275.8829101049951</v>
      </c>
      <c r="CL10" s="6">
        <f t="shared" si="4"/>
        <v>2315.2228404496113</v>
      </c>
      <c r="CM10" s="6">
        <f t="shared" si="4"/>
        <v>2306.0015811950775</v>
      </c>
      <c r="CN10" s="6">
        <f t="shared" si="4"/>
        <v>2275.0759543062013</v>
      </c>
      <c r="CO10" s="6">
        <f t="shared" si="4"/>
        <v>2235.3546908309481</v>
      </c>
    </row>
    <row r="11" spans="1:93" x14ac:dyDescent="0.35">
      <c r="A11" s="2"/>
      <c r="B11" s="2"/>
      <c r="C11" s="1" t="s">
        <v>3</v>
      </c>
      <c r="D11" s="6">
        <f>D7/$F$17</f>
        <v>14.520393767232637</v>
      </c>
      <c r="E11" s="6">
        <f t="shared" ref="E11:BP11" si="5">E7/$F$17</f>
        <v>18.145205398655651</v>
      </c>
      <c r="F11" s="6">
        <f t="shared" si="5"/>
        <v>30.886859832426211</v>
      </c>
      <c r="G11" s="6">
        <f t="shared" si="5"/>
        <v>22.137257334183939</v>
      </c>
      <c r="H11" s="6">
        <f t="shared" si="5"/>
        <v>63.346517828850295</v>
      </c>
      <c r="I11" s="6">
        <f t="shared" si="5"/>
        <v>36.234897234641643</v>
      </c>
      <c r="J11" s="6">
        <f t="shared" si="5"/>
        <v>40.133429555586368</v>
      </c>
      <c r="K11" s="6">
        <f t="shared" si="5"/>
        <v>45.564349107047029</v>
      </c>
      <c r="L11" s="6">
        <f t="shared" si="5"/>
        <v>36.826976574469164</v>
      </c>
      <c r="M11" s="6">
        <f t="shared" si="5"/>
        <v>45.000636897890494</v>
      </c>
      <c r="N11" s="6">
        <f t="shared" si="5"/>
        <v>21.731214237432123</v>
      </c>
      <c r="O11" s="6">
        <f t="shared" si="5"/>
        <v>26.298913419968947</v>
      </c>
      <c r="P11" s="6">
        <f t="shared" si="5"/>
        <v>52.293348026653952</v>
      </c>
      <c r="Q11" s="6">
        <f t="shared" si="5"/>
        <v>53.471083523579438</v>
      </c>
      <c r="R11" s="6">
        <f t="shared" si="5"/>
        <v>54.762602446563605</v>
      </c>
      <c r="S11" s="6">
        <f t="shared" si="5"/>
        <v>134.55368213782029</v>
      </c>
      <c r="T11" s="6">
        <f t="shared" si="5"/>
        <v>134.2488981589587</v>
      </c>
      <c r="U11" s="6">
        <f t="shared" si="5"/>
        <v>134.63175172327635</v>
      </c>
      <c r="V11" s="6">
        <f t="shared" si="5"/>
        <v>135.92757165493407</v>
      </c>
      <c r="W11" s="11">
        <f t="shared" si="5"/>
        <v>137.19617971915687</v>
      </c>
      <c r="X11" s="6">
        <f t="shared" si="5"/>
        <v>126.60737714905936</v>
      </c>
      <c r="Y11" s="6">
        <f t="shared" si="5"/>
        <v>126.65467610265303</v>
      </c>
      <c r="Z11" s="6">
        <f t="shared" si="5"/>
        <v>124.48025273384414</v>
      </c>
      <c r="AA11" s="6">
        <f t="shared" si="5"/>
        <v>122.266217122293</v>
      </c>
      <c r="AB11" s="6">
        <f t="shared" si="5"/>
        <v>124.32627896050852</v>
      </c>
      <c r="AC11" s="6">
        <f t="shared" si="5"/>
        <v>39.584398032941671</v>
      </c>
      <c r="AD11" s="6">
        <f t="shared" si="5"/>
        <v>45.954760630808607</v>
      </c>
      <c r="AE11" s="6">
        <f t="shared" si="5"/>
        <v>52.107861192746512</v>
      </c>
      <c r="AF11" s="6">
        <f t="shared" si="5"/>
        <v>50.944803845173055</v>
      </c>
      <c r="AG11" s="6">
        <f t="shared" si="5"/>
        <v>48.129662250515338</v>
      </c>
      <c r="AH11" s="6">
        <f t="shared" si="5"/>
        <v>35.177763020621612</v>
      </c>
      <c r="AI11" s="6">
        <f t="shared" si="5"/>
        <v>32.78771155992645</v>
      </c>
      <c r="AJ11" s="6">
        <f t="shared" si="5"/>
        <v>29.851242513726429</v>
      </c>
      <c r="AK11" s="6">
        <f t="shared" si="5"/>
        <v>27.582416321078703</v>
      </c>
      <c r="AL11" s="6">
        <f t="shared" si="5"/>
        <v>32.766342433964446</v>
      </c>
      <c r="AM11" s="6">
        <f t="shared" si="5"/>
        <v>45.71692629746169</v>
      </c>
      <c r="AN11" s="6">
        <f t="shared" si="5"/>
        <v>60.14997688674152</v>
      </c>
      <c r="AO11" s="6">
        <f t="shared" si="5"/>
        <v>80.81661013868866</v>
      </c>
      <c r="AP11" s="6">
        <f t="shared" si="5"/>
        <v>107.46558379250567</v>
      </c>
      <c r="AQ11" s="6">
        <f t="shared" si="5"/>
        <v>121.06830944162729</v>
      </c>
      <c r="AR11" s="6">
        <f t="shared" si="5"/>
        <v>122.26098654621237</v>
      </c>
      <c r="AS11" s="6">
        <f t="shared" si="5"/>
        <v>121.969827192699</v>
      </c>
      <c r="AT11" s="6">
        <f t="shared" si="5"/>
        <v>120.2666949634644</v>
      </c>
      <c r="AU11" s="6">
        <f t="shared" si="5"/>
        <v>117.33563562563468</v>
      </c>
      <c r="AV11" s="6">
        <f t="shared" si="5"/>
        <v>116.17925984378896</v>
      </c>
      <c r="AW11" s="6">
        <f t="shared" si="5"/>
        <v>114.03847630865475</v>
      </c>
      <c r="AX11" s="6">
        <f t="shared" si="5"/>
        <v>120.76962447523944</v>
      </c>
      <c r="AY11" s="6">
        <f t="shared" si="5"/>
        <v>102.77094780981709</v>
      </c>
      <c r="AZ11" s="6">
        <f t="shared" si="5"/>
        <v>78.052056269357081</v>
      </c>
      <c r="BA11" s="6">
        <f t="shared" si="5"/>
        <v>67.154056733335125</v>
      </c>
      <c r="BB11" s="6">
        <f t="shared" si="5"/>
        <v>66.023647258130524</v>
      </c>
      <c r="BC11" s="6">
        <f t="shared" si="5"/>
        <v>64.099269922390945</v>
      </c>
      <c r="BD11" s="6">
        <f t="shared" si="5"/>
        <v>59.073498668175951</v>
      </c>
      <c r="BE11" s="6">
        <f t="shared" si="5"/>
        <v>53.076275361891334</v>
      </c>
      <c r="BF11" s="6">
        <f t="shared" si="5"/>
        <v>49.223910376336448</v>
      </c>
      <c r="BG11" s="6">
        <f t="shared" si="5"/>
        <v>46.557238429393863</v>
      </c>
      <c r="BH11" s="6">
        <f t="shared" si="5"/>
        <v>49.058242580348562</v>
      </c>
      <c r="BI11" s="6">
        <f t="shared" si="5"/>
        <v>56.848357194679629</v>
      </c>
      <c r="BJ11" s="6">
        <f t="shared" si="5"/>
        <v>69.922063688570034</v>
      </c>
      <c r="BK11" s="6">
        <f t="shared" si="5"/>
        <v>86.608525824127369</v>
      </c>
      <c r="BL11" s="6">
        <f t="shared" si="5"/>
        <v>103.91880757456383</v>
      </c>
      <c r="BM11" s="6">
        <f t="shared" si="5"/>
        <v>120.80856477705959</v>
      </c>
      <c r="BN11" s="6">
        <f t="shared" si="5"/>
        <v>130.80908014124671</v>
      </c>
      <c r="BO11" s="6">
        <f t="shared" si="5"/>
        <v>133.62391345186839</v>
      </c>
      <c r="BP11" s="6">
        <f t="shared" si="5"/>
        <v>133.07891587407076</v>
      </c>
      <c r="BQ11" s="6">
        <f t="shared" ref="BQ11:CO11" si="6">BQ7/$F$17</f>
        <v>130.54369775057918</v>
      </c>
      <c r="BR11" s="6">
        <f t="shared" si="6"/>
        <v>128.54216090843261</v>
      </c>
      <c r="BS11" s="6">
        <f t="shared" si="6"/>
        <v>126.54861511296771</v>
      </c>
      <c r="BT11" s="6">
        <f t="shared" si="6"/>
        <v>123.88938097626993</v>
      </c>
      <c r="BU11" s="6">
        <f t="shared" si="6"/>
        <v>117.87610972185882</v>
      </c>
      <c r="BV11" s="6">
        <f t="shared" si="6"/>
        <v>104.2901161678403</v>
      </c>
      <c r="BW11" s="6">
        <f t="shared" si="6"/>
        <v>89.653330212375366</v>
      </c>
      <c r="BX11" s="6">
        <f t="shared" si="6"/>
        <v>80.611495584898549</v>
      </c>
      <c r="BY11" s="6">
        <f t="shared" si="6"/>
        <v>76.779878924674577</v>
      </c>
      <c r="BZ11" s="6">
        <f t="shared" si="6"/>
        <v>73.778137258757582</v>
      </c>
      <c r="CA11" s="6">
        <f t="shared" si="6"/>
        <v>68.843827335267903</v>
      </c>
      <c r="CB11" s="6">
        <f t="shared" si="6"/>
        <v>64.950074767181562</v>
      </c>
      <c r="CC11" s="6">
        <f t="shared" si="6"/>
        <v>62.830385209701547</v>
      </c>
      <c r="CD11" s="6">
        <f t="shared" si="6"/>
        <v>63.753723804159208</v>
      </c>
      <c r="CE11" s="6">
        <f t="shared" si="6"/>
        <v>68.871810813400515</v>
      </c>
      <c r="CF11" s="6">
        <f t="shared" si="6"/>
        <v>77.494587590487839</v>
      </c>
      <c r="CG11" s="6">
        <f t="shared" si="6"/>
        <v>90.91737390369687</v>
      </c>
      <c r="CH11" s="6">
        <f t="shared" si="6"/>
        <v>106.30173078234884</v>
      </c>
      <c r="CI11" s="6">
        <f t="shared" si="6"/>
        <v>121.2888694762845</v>
      </c>
      <c r="CJ11" s="6">
        <f t="shared" si="6"/>
        <v>133.42096781277428</v>
      </c>
      <c r="CK11" s="6">
        <f t="shared" si="6"/>
        <v>139.23645599690377</v>
      </c>
      <c r="CL11" s="6">
        <f t="shared" si="6"/>
        <v>141.66273171877302</v>
      </c>
      <c r="CM11" s="6">
        <f t="shared" si="6"/>
        <v>141.05327349403041</v>
      </c>
      <c r="CN11" s="6">
        <f t="shared" si="6"/>
        <v>139.08616796447674</v>
      </c>
      <c r="CO11" s="6">
        <f t="shared" si="6"/>
        <v>136.56772851234925</v>
      </c>
    </row>
    <row r="12" spans="1:93" x14ac:dyDescent="0.35">
      <c r="A12" s="2"/>
      <c r="B12" s="2"/>
      <c r="C12" s="1" t="s">
        <v>4</v>
      </c>
      <c r="D12">
        <f>D8/$F$18</f>
        <v>22617594.114660323</v>
      </c>
      <c r="E12">
        <f t="shared" ref="E12:BP12" si="7">E8/$F$18</f>
        <v>24686341.878811628</v>
      </c>
      <c r="F12">
        <f t="shared" si="7"/>
        <v>26190324.676353898</v>
      </c>
      <c r="G12">
        <f t="shared" si="7"/>
        <v>26256131.860076599</v>
      </c>
      <c r="H12">
        <f t="shared" si="7"/>
        <v>28567896.492935047</v>
      </c>
      <c r="I12">
        <f t="shared" si="7"/>
        <v>28092024.265187427</v>
      </c>
      <c r="J12">
        <f t="shared" si="7"/>
        <v>30365854.298455641</v>
      </c>
      <c r="K12">
        <f t="shared" si="7"/>
        <v>32883833.179310728</v>
      </c>
      <c r="L12">
        <f t="shared" si="7"/>
        <v>34439543.926496722</v>
      </c>
      <c r="M12">
        <f t="shared" si="7"/>
        <v>35919553.893852547</v>
      </c>
      <c r="N12">
        <f t="shared" si="7"/>
        <v>37558954.674585104</v>
      </c>
      <c r="O12">
        <f t="shared" si="7"/>
        <v>39289745.857298881</v>
      </c>
      <c r="P12">
        <f t="shared" si="7"/>
        <v>42562527.843876697</v>
      </c>
      <c r="Q12">
        <f t="shared" si="7"/>
        <v>44237131.308515057</v>
      </c>
      <c r="R12">
        <f t="shared" si="7"/>
        <v>45879447.950632803</v>
      </c>
      <c r="S12">
        <f t="shared" si="7"/>
        <v>52054170.928060338</v>
      </c>
      <c r="T12">
        <f t="shared" si="7"/>
        <v>53706412.133054368</v>
      </c>
      <c r="U12">
        <f t="shared" si="7"/>
        <v>55233056.500094935</v>
      </c>
      <c r="V12">
        <f t="shared" si="7"/>
        <v>56614454.614960752</v>
      </c>
      <c r="W12">
        <f t="shared" si="7"/>
        <v>57959479.303769551</v>
      </c>
      <c r="X12">
        <f t="shared" si="7"/>
        <v>59329793.6663225</v>
      </c>
      <c r="Y12">
        <f t="shared" si="7"/>
        <v>62941524.548454471</v>
      </c>
      <c r="Z12">
        <f t="shared" si="7"/>
        <v>69534374.820862934</v>
      </c>
      <c r="AA12">
        <f t="shared" si="7"/>
        <v>76914952.309345424</v>
      </c>
      <c r="AB12">
        <f t="shared" si="7"/>
        <v>81804828.299255446</v>
      </c>
      <c r="AC12">
        <f t="shared" si="7"/>
        <v>79058676.610314682</v>
      </c>
      <c r="AD12">
        <f t="shared" si="7"/>
        <v>80371091.219242677</v>
      </c>
      <c r="AE12">
        <f t="shared" si="7"/>
        <v>81583948.251708075</v>
      </c>
      <c r="AF12">
        <f t="shared" si="7"/>
        <v>83023547.151209399</v>
      </c>
      <c r="AG12">
        <f t="shared" si="7"/>
        <v>84724518.450176641</v>
      </c>
      <c r="AH12">
        <f t="shared" si="7"/>
        <v>85825477.697267622</v>
      </c>
      <c r="AI12">
        <f t="shared" si="7"/>
        <v>87983071.556766182</v>
      </c>
      <c r="AJ12">
        <f t="shared" si="7"/>
        <v>90249504.617053956</v>
      </c>
      <c r="AK12">
        <f t="shared" si="7"/>
        <v>92612585.33346796</v>
      </c>
      <c r="AL12">
        <f t="shared" si="7"/>
        <v>95083502.552078813</v>
      </c>
      <c r="AM12">
        <f t="shared" si="7"/>
        <v>97736244.014366478</v>
      </c>
      <c r="AN12">
        <f t="shared" si="7"/>
        <v>100417698.61039864</v>
      </c>
      <c r="AO12">
        <f t="shared" si="7"/>
        <v>103189997.93850407</v>
      </c>
      <c r="AP12">
        <f t="shared" si="7"/>
        <v>106031252.42682064</v>
      </c>
      <c r="AQ12">
        <f t="shared" si="7"/>
        <v>108623378.01806141</v>
      </c>
      <c r="AR12">
        <f t="shared" si="7"/>
        <v>111116976.45736107</v>
      </c>
      <c r="AS12">
        <f t="shared" si="7"/>
        <v>113504748.55727398</v>
      </c>
      <c r="AT12">
        <f t="shared" si="7"/>
        <v>115775271.437124</v>
      </c>
      <c r="AU12">
        <f t="shared" si="7"/>
        <v>117922377.72121315</v>
      </c>
      <c r="AV12">
        <f t="shared" si="7"/>
        <v>120479712.58493878</v>
      </c>
      <c r="AW12">
        <f t="shared" si="7"/>
        <v>122802780.47856951</v>
      </c>
      <c r="AX12">
        <f t="shared" si="7"/>
        <v>124998283.4530343</v>
      </c>
      <c r="AY12">
        <f t="shared" si="7"/>
        <v>126724733.78897825</v>
      </c>
      <c r="AZ12">
        <f t="shared" si="7"/>
        <v>128274079.70243075</v>
      </c>
      <c r="BA12">
        <f t="shared" si="7"/>
        <v>130018406.08137421</v>
      </c>
      <c r="BB12">
        <f t="shared" si="7"/>
        <v>132133451.06326695</v>
      </c>
      <c r="BC12">
        <f t="shared" si="7"/>
        <v>134356608.6044119</v>
      </c>
      <c r="BD12">
        <f t="shared" si="7"/>
        <v>136586679.15441993</v>
      </c>
      <c r="BE12">
        <f t="shared" si="7"/>
        <v>138859918.12105477</v>
      </c>
      <c r="BF12">
        <f t="shared" si="7"/>
        <v>141247559.6232093</v>
      </c>
      <c r="BG12">
        <f t="shared" si="7"/>
        <v>143904406.17321587</v>
      </c>
      <c r="BH12">
        <f t="shared" si="7"/>
        <v>146777237.93271357</v>
      </c>
      <c r="BI12">
        <f t="shared" si="7"/>
        <v>149771787.2009939</v>
      </c>
      <c r="BJ12">
        <f t="shared" si="7"/>
        <v>152875536.0828647</v>
      </c>
      <c r="BK12">
        <f t="shared" si="7"/>
        <v>156067042.92114574</v>
      </c>
      <c r="BL12">
        <f t="shared" si="7"/>
        <v>159446397.42035231</v>
      </c>
      <c r="BM12">
        <f t="shared" si="7"/>
        <v>162884565.24713403</v>
      </c>
      <c r="BN12">
        <f t="shared" si="7"/>
        <v>166214877.54197159</v>
      </c>
      <c r="BO12">
        <f t="shared" si="7"/>
        <v>169420588.84848726</v>
      </c>
      <c r="BP12">
        <f t="shared" si="7"/>
        <v>172552210.81395262</v>
      </c>
      <c r="BQ12">
        <f t="shared" ref="BQ12:CO12" si="8">BQ8/$F$18</f>
        <v>175829131.2499966</v>
      </c>
      <c r="BR12">
        <f t="shared" si="8"/>
        <v>179114330.96493888</v>
      </c>
      <c r="BS12">
        <f t="shared" si="8"/>
        <v>182357259.07853982</v>
      </c>
      <c r="BT12">
        <f t="shared" si="8"/>
        <v>185541283.4709107</v>
      </c>
      <c r="BU12">
        <f t="shared" si="8"/>
        <v>188620548.51640758</v>
      </c>
      <c r="BV12">
        <f t="shared" si="8"/>
        <v>191740114.75648332</v>
      </c>
      <c r="BW12">
        <f t="shared" si="8"/>
        <v>194843978.19271848</v>
      </c>
      <c r="BX12">
        <f t="shared" si="8"/>
        <v>198024725.1624631</v>
      </c>
      <c r="BY12">
        <f t="shared" si="8"/>
        <v>201296389.17203543</v>
      </c>
      <c r="BZ12">
        <f t="shared" si="8"/>
        <v>204601446.1647715</v>
      </c>
      <c r="CA12">
        <f t="shared" si="8"/>
        <v>208111903.17463988</v>
      </c>
      <c r="CB12">
        <f t="shared" si="8"/>
        <v>211705531.6896539</v>
      </c>
      <c r="CC12">
        <f t="shared" si="8"/>
        <v>215366195.33287668</v>
      </c>
      <c r="CD12">
        <f t="shared" si="8"/>
        <v>219117800.08912683</v>
      </c>
      <c r="CE12">
        <f t="shared" si="8"/>
        <v>222974181.29455373</v>
      </c>
      <c r="CF12">
        <f t="shared" si="8"/>
        <v>227165067.45102745</v>
      </c>
      <c r="CG12">
        <f t="shared" si="8"/>
        <v>231508346.77271244</v>
      </c>
      <c r="CH12">
        <f t="shared" si="8"/>
        <v>235924365.00709397</v>
      </c>
      <c r="CI12">
        <f t="shared" si="8"/>
        <v>240378110.11730522</v>
      </c>
      <c r="CJ12">
        <f t="shared" si="8"/>
        <v>244825958.93632302</v>
      </c>
      <c r="CK12">
        <f t="shared" si="8"/>
        <v>249414009.77805251</v>
      </c>
      <c r="CL12">
        <f t="shared" si="8"/>
        <v>254024867.20691356</v>
      </c>
      <c r="CM12">
        <f t="shared" si="8"/>
        <v>258597227.76451936</v>
      </c>
      <c r="CN12">
        <f t="shared" si="8"/>
        <v>263146693.65931961</v>
      </c>
      <c r="CO12">
        <f t="shared" si="8"/>
        <v>267674704.82535857</v>
      </c>
    </row>
    <row r="13" spans="1:93" x14ac:dyDescent="0.35">
      <c r="A13" s="2"/>
      <c r="B13" s="2"/>
      <c r="C13" s="1" t="s">
        <v>5</v>
      </c>
    </row>
    <row r="14" spans="1:93" x14ac:dyDescent="0.35">
      <c r="H14" t="s">
        <v>8</v>
      </c>
    </row>
    <row r="15" spans="1:93" x14ac:dyDescent="0.35">
      <c r="D15" s="12" t="s">
        <v>9</v>
      </c>
      <c r="E15" s="13" t="s">
        <v>10</v>
      </c>
      <c r="F15" s="13" t="s">
        <v>11</v>
      </c>
      <c r="H15" s="13" t="s">
        <v>11</v>
      </c>
    </row>
    <row r="16" spans="1:93" x14ac:dyDescent="0.35">
      <c r="A16" s="2" t="s">
        <v>0</v>
      </c>
      <c r="B16" s="2" t="s">
        <v>12</v>
      </c>
      <c r="C16" s="14" t="s">
        <v>2</v>
      </c>
      <c r="D16" s="15">
        <v>49</v>
      </c>
      <c r="E16" s="15">
        <f>D16*$D$23</f>
        <v>41.449100000000001</v>
      </c>
      <c r="F16" s="15">
        <f>E16*1000</f>
        <v>41449.1</v>
      </c>
      <c r="H16">
        <v>180269.1</v>
      </c>
    </row>
    <row r="17" spans="1:8" x14ac:dyDescent="0.35">
      <c r="A17" s="2"/>
      <c r="B17" s="2"/>
      <c r="C17" s="14" t="s">
        <v>3</v>
      </c>
      <c r="D17" s="16">
        <v>260</v>
      </c>
      <c r="E17" s="16">
        <f t="shared" ref="E17:E18" si="9">D17*$D$23</f>
        <v>219.934</v>
      </c>
      <c r="F17" s="16">
        <f t="shared" ref="F17:F18" si="10">E17*1000</f>
        <v>219934</v>
      </c>
      <c r="H17">
        <v>1084892</v>
      </c>
    </row>
    <row r="18" spans="1:8" x14ac:dyDescent="0.35">
      <c r="A18" s="2"/>
      <c r="B18" s="2"/>
      <c r="C18" s="14" t="s">
        <v>4</v>
      </c>
      <c r="D18" s="17">
        <v>6.17</v>
      </c>
      <c r="E18" s="16">
        <f t="shared" si="9"/>
        <v>5.2192030000000003</v>
      </c>
      <c r="F18" s="16">
        <f t="shared" si="10"/>
        <v>5219.2030000000004</v>
      </c>
    </row>
    <row r="19" spans="1:8" x14ac:dyDescent="0.35">
      <c r="A19" s="2"/>
      <c r="B19" s="2"/>
      <c r="C19" s="14" t="s">
        <v>5</v>
      </c>
      <c r="D19" s="18"/>
      <c r="E19" s="18"/>
      <c r="F19" s="18"/>
    </row>
    <row r="22" spans="1:8" x14ac:dyDescent="0.35">
      <c r="D22" t="s">
        <v>13</v>
      </c>
    </row>
    <row r="23" spans="1:8" x14ac:dyDescent="0.35">
      <c r="C23" s="1" t="s">
        <v>14</v>
      </c>
      <c r="D23" s="19">
        <v>0.84589999999999999</v>
      </c>
    </row>
  </sheetData>
  <mergeCells count="8">
    <mergeCell ref="A2:A5"/>
    <mergeCell ref="B2:B5"/>
    <mergeCell ref="A6:A9"/>
    <mergeCell ref="A10:A13"/>
    <mergeCell ref="A16:A19"/>
    <mergeCell ref="B6:B9"/>
    <mergeCell ref="B10:B13"/>
    <mergeCell ref="B16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Crit_met_world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2024-01-08T14:49:30Z</dcterms:created>
  <dcterms:modified xsi:type="dcterms:W3CDTF">2024-01-08T14:58:28Z</dcterms:modified>
</cp:coreProperties>
</file>